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Общо" sheetId="1" r:id="rId1"/>
  </sheets>
  <definedNames>
    <definedName name="_xlnm.Print_Titles" localSheetId="0">Общо!$A:$W,Общо!$9:$9</definedName>
  </definedNames>
  <calcPr calcId="125725"/>
</workbook>
</file>

<file path=xl/calcChain.xml><?xml version="1.0" encoding="utf-8"?>
<calcChain xmlns="http://schemas.openxmlformats.org/spreadsheetml/2006/main">
  <c r="X10" i="1"/>
  <c r="X79"/>
  <c r="X76"/>
  <c r="X71"/>
  <c r="X68"/>
  <c r="X64"/>
  <c r="X63"/>
  <c r="X60"/>
  <c r="X55"/>
  <c r="X54"/>
  <c r="X53"/>
  <c r="X52"/>
  <c r="X51"/>
  <c r="X50"/>
  <c r="X48"/>
  <c r="X47"/>
  <c r="X46"/>
  <c r="X45"/>
  <c r="X43"/>
  <c r="X37"/>
  <c r="X31"/>
  <c r="X27"/>
  <c r="X26"/>
  <c r="X25"/>
  <c r="X24"/>
  <c r="X23"/>
  <c r="X22"/>
  <c r="X21"/>
  <c r="X20"/>
  <c r="X17"/>
  <c r="X15"/>
</calcChain>
</file>

<file path=xl/sharedStrings.xml><?xml version="1.0" encoding="utf-8"?>
<sst xmlns="http://schemas.openxmlformats.org/spreadsheetml/2006/main" count="255" uniqueCount="166">
  <si>
    <t>ОБЩИНА</t>
  </si>
  <si>
    <t>Хитрино</t>
  </si>
  <si>
    <t>КОД ПО ЕБК</t>
  </si>
  <si>
    <t>7709</t>
  </si>
  <si>
    <t>РАЗЧЕТ ЗА ФИНАНСИРАНЕ НА КАПИТАЛОВИТЕ РАЗХОДИ</t>
  </si>
  <si>
    <t>план/отчет за периода:  2022 Септември</t>
  </si>
  <si>
    <t>§</t>
  </si>
  <si>
    <t>Информация за наименованието, местонахождението и функционално предназначение на обектите за строителство и за основен ремонт, за ППР, за придобиване на ДМА, НДМА, земя и  капиталови трансфери</t>
  </si>
  <si>
    <t>Година начало - година край на изпълнение на обекта</t>
  </si>
  <si>
    <t>Сметна стойност</t>
  </si>
  <si>
    <t>Усвоено до края на предходната година</t>
  </si>
  <si>
    <t>Уточнен план   /к.6 = к.9 + к.12 + к.14 + к.17 + к.20/</t>
  </si>
  <si>
    <t>Усвоено към  отчетния период    /к.7 = к.10 + к.13 + к.15 + к.18 + к.21/</t>
  </si>
  <si>
    <t>Източници на финансиране, в т.ч.:</t>
  </si>
  <si>
    <t>Предоставени целеви субсидии и трансфери от държавния бюджет и трансфери от други бюджетни организации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</si>
  <si>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</si>
  <si>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</si>
  <si>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</si>
  <si>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Европейски средства, със съответното съфинансиране</t>
  </si>
  <si>
    <t>Параграф по ЕБК 31-11; 31-12; 31-13; 31-18; 61-00</t>
  </si>
  <si>
    <t>Уточнен план</t>
  </si>
  <si>
    <t xml:space="preserve">в т.ч. от 31-13 </t>
  </si>
  <si>
    <t>Усвоено към  отчетния период</t>
  </si>
  <si>
    <t>в т.ч. от 31-13</t>
  </si>
  <si>
    <t>Параграф по ЕБК: 45-00; 46-00; 64-00;74-00; 78-00; 80-12; 83-11; 83-12; 83-71; 83-72; Други източници</t>
  </si>
  <si>
    <t>код на ССЕС - 42, 96, 97, 98</t>
  </si>
  <si>
    <t>9a</t>
  </si>
  <si>
    <t>10a</t>
  </si>
  <si>
    <t>ОБЩО</t>
  </si>
  <si>
    <t>5100</t>
  </si>
  <si>
    <t>Основен ремонт на дълготрайни материални активи</t>
  </si>
  <si>
    <t>Функция 06</t>
  </si>
  <si>
    <t>Жилищно строителство, благоустройство, комунално стопанство и опазване на околната среда</t>
  </si>
  <si>
    <t>Обект</t>
  </si>
  <si>
    <t>6606</t>
  </si>
  <si>
    <t>Реконструкция и рехабилитация на уличната мрежа на с. Хитрино, област Шумен, с.Хитрино</t>
  </si>
  <si>
    <t>2019-2022</t>
  </si>
  <si>
    <t xml:space="preserve">42 (план:1753722 лв., усвоено:1753718 лв.);
</t>
  </si>
  <si>
    <t>6619</t>
  </si>
  <si>
    <t>Ремонтно - възстановителни работи на облекчителните съоръжения на яз. "Байково", с.Байково</t>
  </si>
  <si>
    <t>2020-2022</t>
  </si>
  <si>
    <t>ППР</t>
  </si>
  <si>
    <t>„Улица „Тополите“ в с. Байково, общ. Хитрино“, с.Байково</t>
  </si>
  <si>
    <t>2022-2022</t>
  </si>
  <si>
    <t xml:space="preserve">3113 (план:15136 лв., усвоено:4541 лв.);
</t>
  </si>
  <si>
    <t>Функция 08</t>
  </si>
  <si>
    <t>Икономически дейности и услуги</t>
  </si>
  <si>
    <t>8832</t>
  </si>
  <si>
    <t>Изработване на технически инвестиционни проекти за реконструкция и рехабилитация на път "Път SHU3155/1-2,п.к Тервел-Шумен/-Звегор, с.Хитрино</t>
  </si>
  <si>
    <t xml:space="preserve">3113 (план:3192 лв., усвоено:0 лв.);
</t>
  </si>
  <si>
    <t>„Път SHU1158  / I - 7, Венец - Шумен / - Близнаци - Граница общ. ( Хитрино - Венец ) - Черноглавци / SHU1021 /, в участъка от път I – 7 до начало населено място с. Близнаци“, с.Близнаци</t>
  </si>
  <si>
    <t xml:space="preserve">3113 (план:25536 лв., усвоено:7661 лв.);
</t>
  </si>
  <si>
    <t>„Път SHU1065  / III - 7003 / Царев брод - Велино - Граница общ. ( Шумен - Хитрино ) - Живково - Граница общ. ( Хитрино - Каолиново ) - / SHU1060 /, в участък с пропадания между с. Становец и с. Иглика“, с.Иглика</t>
  </si>
  <si>
    <t xml:space="preserve">3113 (план:7776 лв., усвоено:2333 лв.);
</t>
  </si>
  <si>
    <t>„Път SHU3151 / SHU1150, Тервел - Студеница / - Трем / SHU1150/“, с.Трем,община Хитрино</t>
  </si>
  <si>
    <t xml:space="preserve">3113 (план:38496 лв., усвоено:11549 лв.);
</t>
  </si>
  <si>
    <t>„Път SHU1150 / I - 2, п.к. Бели Лом - Шумен / - Тервел - Студеница - Трем - Развигорово - / I - 2 /, в участъка от кръстовище с път SHU 3154 / SHU1150, Трем - Развигорово / - Единаковци (разклон за с. Единаковци) до кръстовище с път SHU 3153 / SHU1150, Трем - Развигорово / - Добри Войниково - / SHU1160 / (разклон за с. Добри Войников и с. Трем)“, с.Единаковци</t>
  </si>
  <si>
    <t xml:space="preserve">3113 (план:33371 лв., усвоено:10011 лв.);
</t>
  </si>
  <si>
    <t>"Път SHU1150/1-2,п.к Бели Лом-Шумен/-Тервел-Студеница-Развигорово-/1-2/в участъка от път I – 2 до начало населено място с.Развигорово, с.Развигорово</t>
  </si>
  <si>
    <t xml:space="preserve">3113 (план:18204 лв., усвоено:5461 лв.);
</t>
  </si>
  <si>
    <t>"Път SHU1150/1-2,п.к Бели Лом-Шумен/-Тервел-Студеница-Развигорово-/1-2/в участъка от път I – 2 до начало населено място с. Тервел, с.Тервел,община Хитрино</t>
  </si>
  <si>
    <t xml:space="preserve">3113 (план:17973 лв., усвоено:5392 лв.);
</t>
  </si>
  <si>
    <t>„Път SHU1150 / I - 2, п.к. Бели Лом - Шумен / - Тервел - Студеница - Трем - Развигорово - / I - 2 /, в участъка от граница населено място с. Трем до разклон за ж.п. прелез до с. Висока поляна“, с.Висока поляна</t>
  </si>
  <si>
    <t xml:space="preserve">3113 (план:30996 лв., усвоено:10256 лв.);
</t>
  </si>
  <si>
    <t>5200</t>
  </si>
  <si>
    <t>Придобиване на дълготрайни материални активи</t>
  </si>
  <si>
    <t>Функция 01</t>
  </si>
  <si>
    <t>Общи държавни служби</t>
  </si>
  <si>
    <t>5201</t>
  </si>
  <si>
    <t>придобиване на компютри и хардуер</t>
  </si>
  <si>
    <t>1122</t>
  </si>
  <si>
    <t>компютри и лаптопи, с.Хитрино</t>
  </si>
  <si>
    <t>5219</t>
  </si>
  <si>
    <t>придобиване на други ДМА</t>
  </si>
  <si>
    <t>Мобилен телефон, с.Хитрино</t>
  </si>
  <si>
    <t>Функция 05</t>
  </si>
  <si>
    <t>Социално осигуряване, подпомагане и грижи</t>
  </si>
  <si>
    <t>5202</t>
  </si>
  <si>
    <t>придобиване на сгради</t>
  </si>
  <si>
    <t>сграда чрез изграждане</t>
  </si>
  <si>
    <t>5589</t>
  </si>
  <si>
    <t>Изграждане на стол за хранене с жилища за временно настаняване, с.Хитрино</t>
  </si>
  <si>
    <t xml:space="preserve">3113 (план:626081 лв., усвоено:92154 лв.);
</t>
  </si>
  <si>
    <t xml:space="preserve">3113 (план:410079 лв., усвоено:414344 лв.);
</t>
  </si>
  <si>
    <t>5206</t>
  </si>
  <si>
    <t>изграждане на инфраструктурни обекти</t>
  </si>
  <si>
    <t>Изграждане на изскуствени неравности, с.Калино</t>
  </si>
  <si>
    <t xml:space="preserve">3113 (план:7022 лв., усвоено:6342 лв.);
</t>
  </si>
  <si>
    <t>Изграждане на изкуствени неравности, с.Иглика</t>
  </si>
  <si>
    <t>Проектиране и изграждане на тротоари ,ул.Трети март, с.Тервел,община Хитрино</t>
  </si>
  <si>
    <t xml:space="preserve">3113 (план:126276 лв., усвоено:2196 лв.);
</t>
  </si>
  <si>
    <t>Изготвяне на инвест. проект: "Изграждане на подпорна стена на път              ,с.Хитрино, с.Хитрино</t>
  </si>
  <si>
    <t>2021-2022</t>
  </si>
  <si>
    <t>Изготв.на инвест.прект: "Изграждане на изкуствени неравности на улици в насел.места на община Хитрино", с.Хитрино</t>
  </si>
  <si>
    <t>Изготвяне на инвестиционен проект: "Изграждане на кръгово  на ул."Искър" с. Черна, община Хитрино", с.Черна</t>
  </si>
  <si>
    <t>Предпроектно хидрогеоложко обследване за изграждане на  вододобивно съоръжение към ВС ,с.Добри Войников, общ. Хитрино, с.Добри Войников</t>
  </si>
  <si>
    <t>6622</t>
  </si>
  <si>
    <t>Люлка, с.Сливак</t>
  </si>
  <si>
    <t xml:space="preserve">6400 (план:1825 лв., усвоено:1825 лв.);
</t>
  </si>
  <si>
    <t>беседка, с.Сливак</t>
  </si>
  <si>
    <t xml:space="preserve">6400 (план:1650 лв., усвоено:1650 лв.);
</t>
  </si>
  <si>
    <t>Комбинирано съоръжение, с.Трем,община Хитрино</t>
  </si>
  <si>
    <t xml:space="preserve">6400 (план:2527 лв., усвоено:2527 лв.);
</t>
  </si>
  <si>
    <t>Гуми за багер, с.Хитрино</t>
  </si>
  <si>
    <t>беседка, с.Трем,община Хитрино</t>
  </si>
  <si>
    <t xml:space="preserve">6400 (план:1575 лв., усвоено:1575 лв.);
</t>
  </si>
  <si>
    <t>беседки, Хитрино</t>
  </si>
  <si>
    <t>Функция 07</t>
  </si>
  <si>
    <t>Почивно дело, култура, религиозни дейности</t>
  </si>
  <si>
    <t>5203</t>
  </si>
  <si>
    <t>придобиване на друго оборудване, машини и съоръжения</t>
  </si>
  <si>
    <t>7713</t>
  </si>
  <si>
    <t>Трибуна на 3 реда,18 места, с.Хитрино</t>
  </si>
  <si>
    <t>7745</t>
  </si>
  <si>
    <t>Маса за подготовка на покойници, с.Близнаци</t>
  </si>
  <si>
    <t>Трактор, с.Хитрино</t>
  </si>
  <si>
    <t xml:space="preserve">3112 (план:350000 лв., усвоено:0 лв.);
</t>
  </si>
  <si>
    <t>гребло, с.Хитрино</t>
  </si>
  <si>
    <t xml:space="preserve">3112 (план:20000 лв., усвоено:0 лв.);
</t>
  </si>
  <si>
    <t>5300</t>
  </si>
  <si>
    <t>Придобиване на нематериални дълготрайни активи</t>
  </si>
  <si>
    <t>5309</t>
  </si>
  <si>
    <t>придобиване на други нематериални дълготрайни активи</t>
  </si>
  <si>
    <t>ОУП Общ устройствен план, с.Хитрино</t>
  </si>
  <si>
    <t xml:space="preserve">4500 (план:27600 лв., усвоено:27600 лв.);
</t>
  </si>
  <si>
    <t>7759</t>
  </si>
  <si>
    <t>Документален филм "Влаковата катастрофа на 10.12.2016 г.,с.Хитрино", с.Хитрино</t>
  </si>
  <si>
    <t>2018-2022</t>
  </si>
  <si>
    <t>5400</t>
  </si>
  <si>
    <t>Придобиване на земя</t>
  </si>
  <si>
    <t>5500</t>
  </si>
  <si>
    <t>Капиталови трансфери</t>
  </si>
  <si>
    <t>Функция 04</t>
  </si>
  <si>
    <t>Здравеопазване</t>
  </si>
  <si>
    <t>5501</t>
  </si>
  <si>
    <t>капиталови трансфери за нефинансови предприятия</t>
  </si>
  <si>
    <t>4469</t>
  </si>
  <si>
    <t>Капиталов трансфер за инвестиции на " МБАЛ-Шумен "АД, Шумен</t>
  </si>
  <si>
    <t>5503</t>
  </si>
  <si>
    <t>капиталови трансфери за организации с нестопанска цел</t>
  </si>
  <si>
    <t>Капиталов трансфер за основен ремонт на НЧ "Пробуда" 1929,с.Хитрино, с.Хитрино</t>
  </si>
  <si>
    <t>6100</t>
  </si>
  <si>
    <t>Трансфери между бюджети (нето)</t>
  </si>
  <si>
    <t>7400</t>
  </si>
  <si>
    <t>Получени/предоставени временни безлихвени заеми от/за ЦБ (нето)</t>
  </si>
  <si>
    <t>8300</t>
  </si>
  <si>
    <t>Заеми от банки и други лица в страната - нето (+/-)</t>
  </si>
  <si>
    <t>9300</t>
  </si>
  <si>
    <t>Друго финансиране - нето(+/-)</t>
  </si>
  <si>
    <t>Изготвил: Нюртен Раим, директор дирекция "ФСД"</t>
  </si>
  <si>
    <t>Главен счетоводител: Магбуле Селим, гл.счетоводител</t>
  </si>
  <si>
    <t>(име, фамилия, длъжност)</t>
  </si>
  <si>
    <t>(име, фамилия)</t>
  </si>
  <si>
    <t>Тел. за контакт: 053412213;    0888431378</t>
  </si>
  <si>
    <t>Тел. за контакт: 053412273</t>
  </si>
  <si>
    <t>email: director@hitrino.org</t>
  </si>
  <si>
    <t>email: MSELIM@abv.bg</t>
  </si>
  <si>
    <t>Съгласувал: Ребие Салим, гл.специалист "ТСУ"</t>
  </si>
  <si>
    <t>Ръководител: Нуридин Исмаил, кмет</t>
  </si>
  <si>
    <t>(име, фамилия, длъжност в звеното по чл. 5, ал.6 от Закона за устройство на територията)</t>
  </si>
  <si>
    <t>Тел. за контакт: 053418939</t>
  </si>
  <si>
    <t>Тел. за контакт: 053412250</t>
  </si>
  <si>
    <t>email: rebiye1968@gmail.com</t>
  </si>
  <si>
    <t>email: kmet@hitrino.org</t>
  </si>
  <si>
    <t>дата</t>
  </si>
  <si>
    <t>остават</t>
  </si>
</sst>
</file>

<file path=xl/styles.xml><?xml version="1.0" encoding="utf-8"?>
<styleSheet xmlns="http://schemas.openxmlformats.org/spreadsheetml/2006/main">
  <numFmts count="1">
    <numFmt numFmtId="164" formatCode="#\ ###\ ###\ ###\ ##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sz val="15"/>
      <name val="Calibri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5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7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14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99"/>
  <sheetViews>
    <sheetView tabSelected="1" workbookViewId="0">
      <pane xSplit="2" ySplit="9" topLeftCell="D25" activePane="bottomRight" state="frozen"/>
      <selection pane="topRight"/>
      <selection pane="bottomLeft"/>
      <selection pane="bottomRight" activeCell="X43" sqref="X43"/>
    </sheetView>
  </sheetViews>
  <sheetFormatPr defaultRowHeight="1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10.28515625" customWidth="1" collapsed="1"/>
    <col min="6" max="7" width="12.42578125" customWidth="1" collapsed="1"/>
    <col min="8" max="8" width="9.7109375" customWidth="1" collapsed="1"/>
    <col min="9" max="9" width="9.7109375" customWidth="1"/>
    <col min="11" max="11" width="8.5703125" customWidth="1" collapsed="1"/>
    <col min="13" max="13" width="9.7109375" customWidth="1" collapsed="1"/>
    <col min="18" max="18" width="9.7109375" customWidth="1" collapsed="1"/>
    <col min="22" max="22" width="10.140625" customWidth="1"/>
    <col min="23" max="23" width="11" customWidth="1"/>
    <col min="24" max="24" width="9.85546875" customWidth="1"/>
  </cols>
  <sheetData>
    <row r="2" spans="1:24" ht="17.45" customHeight="1">
      <c r="A2" s="9" t="s">
        <v>0</v>
      </c>
      <c r="B2" s="8" t="s">
        <v>1</v>
      </c>
      <c r="C2" s="15" t="s">
        <v>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ht="17.45" customHeight="1">
      <c r="A3" s="9" t="s">
        <v>2</v>
      </c>
      <c r="B3" s="8" t="s">
        <v>3</v>
      </c>
      <c r="C3" s="15" t="s">
        <v>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5" spans="1:24">
      <c r="A5" s="16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0.2" customHeight="1">
      <c r="A6" s="16"/>
      <c r="B6" s="16"/>
      <c r="C6" s="16"/>
      <c r="D6" s="16"/>
      <c r="E6" s="16"/>
      <c r="F6" s="16"/>
      <c r="G6" s="16"/>
      <c r="H6" s="16" t="s">
        <v>13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75" customHeight="1">
      <c r="A7" s="16"/>
      <c r="B7" s="16"/>
      <c r="C7" s="16"/>
      <c r="D7" s="16"/>
      <c r="E7" s="16"/>
      <c r="F7" s="16"/>
      <c r="G7" s="16"/>
      <c r="H7" s="16" t="s">
        <v>14</v>
      </c>
      <c r="I7" s="16"/>
      <c r="J7" s="16"/>
      <c r="K7" s="16"/>
      <c r="L7" s="16"/>
      <c r="M7" s="16" t="s">
        <v>15</v>
      </c>
      <c r="N7" s="16"/>
      <c r="O7" s="16"/>
      <c r="P7" s="16" t="s">
        <v>16</v>
      </c>
      <c r="Q7" s="16"/>
      <c r="R7" s="16" t="s">
        <v>17</v>
      </c>
      <c r="S7" s="16"/>
      <c r="T7" s="16"/>
      <c r="U7" s="16" t="s">
        <v>18</v>
      </c>
      <c r="V7" s="16"/>
      <c r="W7" s="16"/>
    </row>
    <row r="8" spans="1:24" ht="99.95" customHeight="1">
      <c r="A8" s="16"/>
      <c r="B8" s="16"/>
      <c r="C8" s="16"/>
      <c r="D8" s="16"/>
      <c r="E8" s="16"/>
      <c r="F8" s="16"/>
      <c r="G8" s="16"/>
      <c r="H8" s="9" t="s">
        <v>19</v>
      </c>
      <c r="I8" s="9" t="s">
        <v>20</v>
      </c>
      <c r="J8" s="9" t="s">
        <v>21</v>
      </c>
      <c r="K8" s="9" t="s">
        <v>22</v>
      </c>
      <c r="L8" s="9" t="s">
        <v>23</v>
      </c>
      <c r="M8" s="9" t="s">
        <v>19</v>
      </c>
      <c r="N8" s="9" t="s">
        <v>20</v>
      </c>
      <c r="O8" s="9" t="s">
        <v>22</v>
      </c>
      <c r="P8" s="9" t="s">
        <v>20</v>
      </c>
      <c r="Q8" s="9" t="s">
        <v>22</v>
      </c>
      <c r="R8" s="9" t="s">
        <v>24</v>
      </c>
      <c r="S8" s="9" t="s">
        <v>20</v>
      </c>
      <c r="T8" s="9" t="s">
        <v>22</v>
      </c>
      <c r="U8" s="9" t="s">
        <v>25</v>
      </c>
      <c r="V8" s="9" t="s">
        <v>20</v>
      </c>
      <c r="W8" s="9" t="s">
        <v>22</v>
      </c>
    </row>
    <row r="9" spans="1:24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 t="s">
        <v>26</v>
      </c>
      <c r="K9" s="9">
        <v>10</v>
      </c>
      <c r="L9" s="9" t="s">
        <v>27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</row>
    <row r="10" spans="1:24">
      <c r="A10" s="5"/>
      <c r="B10" s="5" t="s">
        <v>28</v>
      </c>
      <c r="C10" s="5"/>
      <c r="D10" s="5">
        <v>10163215</v>
      </c>
      <c r="E10" s="5">
        <v>6202014</v>
      </c>
      <c r="F10" s="5">
        <v>3801264</v>
      </c>
      <c r="G10" s="5">
        <v>2512514</v>
      </c>
      <c r="H10" s="5"/>
      <c r="I10" s="5">
        <v>1327081</v>
      </c>
      <c r="J10" s="5">
        <v>957081</v>
      </c>
      <c r="K10" s="5">
        <v>164238</v>
      </c>
      <c r="L10" s="5">
        <v>164238</v>
      </c>
      <c r="M10" s="5"/>
      <c r="N10" s="5">
        <v>410079</v>
      </c>
      <c r="O10" s="5">
        <v>414344</v>
      </c>
      <c r="P10" s="5">
        <v>275205</v>
      </c>
      <c r="Q10" s="5">
        <v>145037</v>
      </c>
      <c r="R10" s="5"/>
      <c r="S10" s="5">
        <v>35177</v>
      </c>
      <c r="T10" s="5">
        <v>35177</v>
      </c>
      <c r="U10" s="5"/>
      <c r="V10" s="5">
        <v>1753722</v>
      </c>
      <c r="W10" s="5">
        <v>1753718</v>
      </c>
      <c r="X10" s="11">
        <f>SUM(F10-G10)</f>
        <v>1288750</v>
      </c>
    </row>
    <row r="11" spans="1:24" ht="45">
      <c r="A11" s="1" t="s">
        <v>29</v>
      </c>
      <c r="B11" s="1" t="s">
        <v>30</v>
      </c>
      <c r="C11" s="1"/>
      <c r="D11" s="1">
        <v>7488676</v>
      </c>
      <c r="E11" s="1">
        <v>5487229</v>
      </c>
      <c r="F11" s="1">
        <v>2001446</v>
      </c>
      <c r="G11" s="1">
        <v>1810922</v>
      </c>
      <c r="H11" s="1"/>
      <c r="I11" s="1">
        <v>190680</v>
      </c>
      <c r="J11" s="1">
        <v>190680</v>
      </c>
      <c r="K11" s="1">
        <v>57204</v>
      </c>
      <c r="L11" s="1">
        <v>57204</v>
      </c>
      <c r="M11" s="1"/>
      <c r="N11" s="1">
        <v>0</v>
      </c>
      <c r="O11" s="1">
        <v>0</v>
      </c>
      <c r="P11" s="1">
        <v>57044</v>
      </c>
      <c r="Q11" s="1">
        <v>0</v>
      </c>
      <c r="R11" s="1"/>
      <c r="S11" s="1">
        <v>0</v>
      </c>
      <c r="T11" s="1">
        <v>0</v>
      </c>
      <c r="U11" s="1"/>
      <c r="V11" s="1">
        <v>1753722</v>
      </c>
      <c r="W11" s="1">
        <v>1753718</v>
      </c>
    </row>
    <row r="12" spans="1:24" ht="60">
      <c r="A12" s="3" t="s">
        <v>31</v>
      </c>
      <c r="B12" s="3" t="s">
        <v>32</v>
      </c>
      <c r="C12" s="3"/>
      <c r="D12" s="3">
        <v>7313132</v>
      </c>
      <c r="E12" s="3">
        <v>5487229</v>
      </c>
      <c r="F12" s="3">
        <v>1825902</v>
      </c>
      <c r="G12" s="3">
        <v>1758259</v>
      </c>
      <c r="H12" s="3"/>
      <c r="I12" s="3">
        <v>15136</v>
      </c>
      <c r="J12" s="3">
        <v>15136</v>
      </c>
      <c r="K12" s="3">
        <v>4541</v>
      </c>
      <c r="L12" s="3">
        <v>4541</v>
      </c>
      <c r="M12" s="3"/>
      <c r="N12" s="3">
        <v>0</v>
      </c>
      <c r="O12" s="3">
        <v>0</v>
      </c>
      <c r="P12" s="3">
        <v>57044</v>
      </c>
      <c r="Q12" s="3">
        <v>0</v>
      </c>
      <c r="R12" s="3"/>
      <c r="S12" s="3">
        <v>0</v>
      </c>
      <c r="T12" s="3">
        <v>0</v>
      </c>
      <c r="U12" s="3"/>
      <c r="V12" s="3">
        <v>1753722</v>
      </c>
      <c r="W12" s="3">
        <v>1753718</v>
      </c>
    </row>
    <row r="13" spans="1:24">
      <c r="A13" s="4"/>
      <c r="B13" s="4" t="s">
        <v>33</v>
      </c>
      <c r="C13" s="4"/>
      <c r="D13" s="4">
        <v>7297996</v>
      </c>
      <c r="E13" s="4">
        <v>5487229</v>
      </c>
      <c r="F13" s="4">
        <v>1810766</v>
      </c>
      <c r="G13" s="4">
        <v>1753718</v>
      </c>
      <c r="H13" s="4"/>
      <c r="I13" s="4">
        <v>0</v>
      </c>
      <c r="J13" s="4">
        <v>0</v>
      </c>
      <c r="K13" s="4">
        <v>0</v>
      </c>
      <c r="L13" s="4">
        <v>0</v>
      </c>
      <c r="M13" s="4"/>
      <c r="N13" s="4">
        <v>0</v>
      </c>
      <c r="O13" s="4">
        <v>0</v>
      </c>
      <c r="P13" s="4">
        <v>57044</v>
      </c>
      <c r="Q13" s="4">
        <v>0</v>
      </c>
      <c r="R13" s="4"/>
      <c r="S13" s="4">
        <v>0</v>
      </c>
      <c r="T13" s="4">
        <v>0</v>
      </c>
      <c r="U13" s="4"/>
      <c r="V13" s="4">
        <v>1753722</v>
      </c>
      <c r="W13" s="4">
        <v>1753718</v>
      </c>
    </row>
    <row r="14" spans="1:24" ht="60">
      <c r="A14" s="7" t="s">
        <v>34</v>
      </c>
      <c r="B14" s="6" t="s">
        <v>35</v>
      </c>
      <c r="C14" s="7" t="s">
        <v>36</v>
      </c>
      <c r="D14" s="7">
        <v>7233451</v>
      </c>
      <c r="E14" s="7">
        <v>5479728</v>
      </c>
      <c r="F14" s="7">
        <v>1753722</v>
      </c>
      <c r="G14" s="7">
        <v>1753718</v>
      </c>
      <c r="H14" s="7"/>
      <c r="I14" s="7">
        <v>0</v>
      </c>
      <c r="J14" s="7">
        <v>0</v>
      </c>
      <c r="K14" s="7">
        <v>0</v>
      </c>
      <c r="L14" s="7">
        <v>0</v>
      </c>
      <c r="M14" s="7"/>
      <c r="N14" s="7">
        <v>0</v>
      </c>
      <c r="O14" s="7">
        <v>0</v>
      </c>
      <c r="P14" s="7">
        <v>0</v>
      </c>
      <c r="Q14" s="7">
        <v>0</v>
      </c>
      <c r="R14" s="7"/>
      <c r="S14" s="7">
        <v>0</v>
      </c>
      <c r="T14" s="7">
        <v>0</v>
      </c>
      <c r="U14" s="7" t="s">
        <v>37</v>
      </c>
      <c r="V14" s="7">
        <v>1753722</v>
      </c>
      <c r="W14" s="7">
        <v>1753718</v>
      </c>
      <c r="X14" s="11">
        <v>0</v>
      </c>
    </row>
    <row r="15" spans="1:24" ht="60">
      <c r="A15" s="7" t="s">
        <v>38</v>
      </c>
      <c r="B15" s="6" t="s">
        <v>39</v>
      </c>
      <c r="C15" s="7" t="s">
        <v>40</v>
      </c>
      <c r="D15" s="7">
        <v>64545</v>
      </c>
      <c r="E15" s="7">
        <v>7501</v>
      </c>
      <c r="F15" s="7">
        <v>57044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57044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  <c r="X15" s="11">
        <f>SUM(F15-G15)</f>
        <v>57044</v>
      </c>
    </row>
    <row r="16" spans="1:24">
      <c r="A16" s="4"/>
      <c r="B16" s="4" t="s">
        <v>41</v>
      </c>
      <c r="C16" s="4"/>
      <c r="D16" s="4">
        <v>15136</v>
      </c>
      <c r="E16" s="4">
        <v>0</v>
      </c>
      <c r="F16" s="4">
        <v>15136</v>
      </c>
      <c r="G16" s="4">
        <v>4541</v>
      </c>
      <c r="H16" s="4"/>
      <c r="I16" s="4">
        <v>15136</v>
      </c>
      <c r="J16" s="4">
        <v>15136</v>
      </c>
      <c r="K16" s="4">
        <v>4541</v>
      </c>
      <c r="L16" s="4">
        <v>4541</v>
      </c>
      <c r="M16" s="4"/>
      <c r="N16" s="4">
        <v>0</v>
      </c>
      <c r="O16" s="4">
        <v>0</v>
      </c>
      <c r="P16" s="4">
        <v>0</v>
      </c>
      <c r="Q16" s="4">
        <v>0</v>
      </c>
      <c r="R16" s="4"/>
      <c r="S16" s="4">
        <v>0</v>
      </c>
      <c r="T16" s="4">
        <v>0</v>
      </c>
      <c r="U16" s="4"/>
      <c r="V16" s="4">
        <v>0</v>
      </c>
      <c r="W16" s="4">
        <v>0</v>
      </c>
    </row>
    <row r="17" spans="1:24" ht="30">
      <c r="A17" s="7" t="s">
        <v>34</v>
      </c>
      <c r="B17" s="6" t="s">
        <v>42</v>
      </c>
      <c r="C17" s="7" t="s">
        <v>43</v>
      </c>
      <c r="D17" s="7">
        <v>15136</v>
      </c>
      <c r="E17" s="7">
        <v>0</v>
      </c>
      <c r="F17" s="7">
        <v>15136</v>
      </c>
      <c r="G17" s="7">
        <v>4541</v>
      </c>
      <c r="H17" s="7" t="s">
        <v>44</v>
      </c>
      <c r="I17" s="7">
        <v>15136</v>
      </c>
      <c r="J17" s="7">
        <v>15136</v>
      </c>
      <c r="K17" s="7">
        <v>4541</v>
      </c>
      <c r="L17" s="7">
        <v>4541</v>
      </c>
      <c r="M17" s="7"/>
      <c r="N17" s="7">
        <v>0</v>
      </c>
      <c r="O17" s="7">
        <v>0</v>
      </c>
      <c r="P17" s="7">
        <v>0</v>
      </c>
      <c r="Q17" s="7">
        <v>0</v>
      </c>
      <c r="R17" s="7"/>
      <c r="S17" s="7">
        <v>0</v>
      </c>
      <c r="T17" s="7">
        <v>0</v>
      </c>
      <c r="U17" s="7"/>
      <c r="V17" s="7">
        <v>0</v>
      </c>
      <c r="W17" s="7">
        <v>0</v>
      </c>
      <c r="X17" s="11">
        <f>SUM(F17-G17)</f>
        <v>10595</v>
      </c>
    </row>
    <row r="18" spans="1:24" ht="30">
      <c r="A18" s="3" t="s">
        <v>45</v>
      </c>
      <c r="B18" s="3" t="s">
        <v>46</v>
      </c>
      <c r="C18" s="3"/>
      <c r="D18" s="3">
        <v>175544</v>
      </c>
      <c r="E18" s="3">
        <v>0</v>
      </c>
      <c r="F18" s="3">
        <v>175544</v>
      </c>
      <c r="G18" s="3">
        <v>52663</v>
      </c>
      <c r="H18" s="3"/>
      <c r="I18" s="3">
        <v>175544</v>
      </c>
      <c r="J18" s="3">
        <v>175544</v>
      </c>
      <c r="K18" s="3">
        <v>52663</v>
      </c>
      <c r="L18" s="3">
        <v>52663</v>
      </c>
      <c r="M18" s="3"/>
      <c r="N18" s="3">
        <v>0</v>
      </c>
      <c r="O18" s="3">
        <v>0</v>
      </c>
      <c r="P18" s="3">
        <v>0</v>
      </c>
      <c r="Q18" s="3">
        <v>0</v>
      </c>
      <c r="R18" s="3"/>
      <c r="S18" s="3">
        <v>0</v>
      </c>
      <c r="T18" s="3">
        <v>0</v>
      </c>
      <c r="U18" s="3"/>
      <c r="V18" s="3">
        <v>0</v>
      </c>
      <c r="W18" s="3">
        <v>0</v>
      </c>
    </row>
    <row r="19" spans="1:24">
      <c r="A19" s="4"/>
      <c r="B19" s="4" t="s">
        <v>41</v>
      </c>
      <c r="C19" s="4"/>
      <c r="D19" s="4">
        <v>175544</v>
      </c>
      <c r="E19" s="4">
        <v>0</v>
      </c>
      <c r="F19" s="4">
        <v>175544</v>
      </c>
      <c r="G19" s="4">
        <v>52663</v>
      </c>
      <c r="H19" s="4"/>
      <c r="I19" s="4">
        <v>175544</v>
      </c>
      <c r="J19" s="4">
        <v>175544</v>
      </c>
      <c r="K19" s="4">
        <v>52663</v>
      </c>
      <c r="L19" s="4">
        <v>52663</v>
      </c>
      <c r="M19" s="4"/>
      <c r="N19" s="4">
        <v>0</v>
      </c>
      <c r="O19" s="4">
        <v>0</v>
      </c>
      <c r="P19" s="4">
        <v>0</v>
      </c>
      <c r="Q19" s="4">
        <v>0</v>
      </c>
      <c r="R19" s="4"/>
      <c r="S19" s="4">
        <v>0</v>
      </c>
      <c r="T19" s="4">
        <v>0</v>
      </c>
      <c r="U19" s="4"/>
      <c r="V19" s="4">
        <v>0</v>
      </c>
      <c r="W19" s="4">
        <v>0</v>
      </c>
    </row>
    <row r="20" spans="1:24" ht="90">
      <c r="A20" s="7" t="s">
        <v>47</v>
      </c>
      <c r="B20" s="6" t="s">
        <v>48</v>
      </c>
      <c r="C20" s="7" t="s">
        <v>43</v>
      </c>
      <c r="D20" s="7">
        <v>3192</v>
      </c>
      <c r="E20" s="7">
        <v>0</v>
      </c>
      <c r="F20" s="7">
        <v>3192</v>
      </c>
      <c r="G20" s="7">
        <v>0</v>
      </c>
      <c r="H20" s="7" t="s">
        <v>49</v>
      </c>
      <c r="I20" s="7">
        <v>3192</v>
      </c>
      <c r="J20" s="7">
        <v>3192</v>
      </c>
      <c r="K20" s="7">
        <v>0</v>
      </c>
      <c r="L20" s="7">
        <v>0</v>
      </c>
      <c r="M20" s="7"/>
      <c r="N20" s="7">
        <v>0</v>
      </c>
      <c r="O20" s="7">
        <v>0</v>
      </c>
      <c r="P20" s="7">
        <v>0</v>
      </c>
      <c r="Q20" s="7">
        <v>0</v>
      </c>
      <c r="R20" s="7"/>
      <c r="S20" s="7">
        <v>0</v>
      </c>
      <c r="T20" s="7">
        <v>0</v>
      </c>
      <c r="U20" s="7"/>
      <c r="V20" s="7">
        <v>0</v>
      </c>
      <c r="W20" s="7">
        <v>0</v>
      </c>
      <c r="X20" s="11">
        <f>SUM(F20-G20)</f>
        <v>3192</v>
      </c>
    </row>
    <row r="21" spans="1:24" ht="105">
      <c r="A21" s="7" t="s">
        <v>47</v>
      </c>
      <c r="B21" s="6" t="s">
        <v>50</v>
      </c>
      <c r="C21" s="7" t="s">
        <v>43</v>
      </c>
      <c r="D21" s="7">
        <v>25536</v>
      </c>
      <c r="E21" s="7">
        <v>0</v>
      </c>
      <c r="F21" s="7">
        <v>25536</v>
      </c>
      <c r="G21" s="7">
        <v>7661</v>
      </c>
      <c r="H21" s="7" t="s">
        <v>51</v>
      </c>
      <c r="I21" s="7">
        <v>25536</v>
      </c>
      <c r="J21" s="7">
        <v>25536</v>
      </c>
      <c r="K21" s="7">
        <v>7661</v>
      </c>
      <c r="L21" s="7">
        <v>7661</v>
      </c>
      <c r="M21" s="7"/>
      <c r="N21" s="7">
        <v>0</v>
      </c>
      <c r="O21" s="7">
        <v>0</v>
      </c>
      <c r="P21" s="7">
        <v>0</v>
      </c>
      <c r="Q21" s="7">
        <v>0</v>
      </c>
      <c r="R21" s="7"/>
      <c r="S21" s="7">
        <v>0</v>
      </c>
      <c r="T21" s="7">
        <v>0</v>
      </c>
      <c r="U21" s="7"/>
      <c r="V21" s="7">
        <v>0</v>
      </c>
      <c r="W21" s="7">
        <v>0</v>
      </c>
      <c r="X21" s="11">
        <f t="shared" ref="X21:X27" si="0">SUM(F21-G21)</f>
        <v>17875</v>
      </c>
    </row>
    <row r="22" spans="1:24" ht="105">
      <c r="A22" s="7" t="s">
        <v>47</v>
      </c>
      <c r="B22" s="6" t="s">
        <v>52</v>
      </c>
      <c r="C22" s="7" t="s">
        <v>43</v>
      </c>
      <c r="D22" s="7">
        <v>7776</v>
      </c>
      <c r="E22" s="7">
        <v>0</v>
      </c>
      <c r="F22" s="7">
        <v>7776</v>
      </c>
      <c r="G22" s="7">
        <v>2333</v>
      </c>
      <c r="H22" s="7" t="s">
        <v>53</v>
      </c>
      <c r="I22" s="7">
        <v>7776</v>
      </c>
      <c r="J22" s="7">
        <v>7776</v>
      </c>
      <c r="K22" s="7">
        <v>2333</v>
      </c>
      <c r="L22" s="7">
        <v>2333</v>
      </c>
      <c r="M22" s="7"/>
      <c r="N22" s="7">
        <v>0</v>
      </c>
      <c r="O22" s="7">
        <v>0</v>
      </c>
      <c r="P22" s="7">
        <v>0</v>
      </c>
      <c r="Q22" s="7">
        <v>0</v>
      </c>
      <c r="R22" s="7"/>
      <c r="S22" s="7">
        <v>0</v>
      </c>
      <c r="T22" s="7">
        <v>0</v>
      </c>
      <c r="U22" s="7"/>
      <c r="V22" s="7">
        <v>0</v>
      </c>
      <c r="W22" s="7">
        <v>0</v>
      </c>
      <c r="X22" s="11">
        <f t="shared" si="0"/>
        <v>5443</v>
      </c>
    </row>
    <row r="23" spans="1:24" ht="45">
      <c r="A23" s="7" t="s">
        <v>47</v>
      </c>
      <c r="B23" s="6" t="s">
        <v>54</v>
      </c>
      <c r="C23" s="7" t="s">
        <v>43</v>
      </c>
      <c r="D23" s="7">
        <v>38496</v>
      </c>
      <c r="E23" s="7">
        <v>0</v>
      </c>
      <c r="F23" s="7">
        <v>38496</v>
      </c>
      <c r="G23" s="7">
        <v>11549</v>
      </c>
      <c r="H23" s="7" t="s">
        <v>55</v>
      </c>
      <c r="I23" s="7">
        <v>38496</v>
      </c>
      <c r="J23" s="7">
        <v>38496</v>
      </c>
      <c r="K23" s="7">
        <v>11549</v>
      </c>
      <c r="L23" s="7">
        <v>11549</v>
      </c>
      <c r="M23" s="7"/>
      <c r="N23" s="7">
        <v>0</v>
      </c>
      <c r="O23" s="7">
        <v>0</v>
      </c>
      <c r="P23" s="7">
        <v>0</v>
      </c>
      <c r="Q23" s="7">
        <v>0</v>
      </c>
      <c r="R23" s="7"/>
      <c r="S23" s="7">
        <v>0</v>
      </c>
      <c r="T23" s="7">
        <v>0</v>
      </c>
      <c r="U23" s="7"/>
      <c r="V23" s="7">
        <v>0</v>
      </c>
      <c r="W23" s="7">
        <v>0</v>
      </c>
      <c r="X23" s="11">
        <f t="shared" si="0"/>
        <v>26947</v>
      </c>
    </row>
    <row r="24" spans="1:24" ht="195">
      <c r="A24" s="7" t="s">
        <v>47</v>
      </c>
      <c r="B24" s="6" t="s">
        <v>56</v>
      </c>
      <c r="C24" s="7" t="s">
        <v>43</v>
      </c>
      <c r="D24" s="7">
        <v>33371</v>
      </c>
      <c r="E24" s="7">
        <v>0</v>
      </c>
      <c r="F24" s="7">
        <v>33371</v>
      </c>
      <c r="G24" s="7">
        <v>10011</v>
      </c>
      <c r="H24" s="7" t="s">
        <v>57</v>
      </c>
      <c r="I24" s="7">
        <v>33371</v>
      </c>
      <c r="J24" s="7">
        <v>33371</v>
      </c>
      <c r="K24" s="7">
        <v>10011</v>
      </c>
      <c r="L24" s="7">
        <v>10011</v>
      </c>
      <c r="M24" s="7"/>
      <c r="N24" s="7">
        <v>0</v>
      </c>
      <c r="O24" s="7">
        <v>0</v>
      </c>
      <c r="P24" s="7">
        <v>0</v>
      </c>
      <c r="Q24" s="7">
        <v>0</v>
      </c>
      <c r="R24" s="7"/>
      <c r="S24" s="7">
        <v>0</v>
      </c>
      <c r="T24" s="7">
        <v>0</v>
      </c>
      <c r="U24" s="7"/>
      <c r="V24" s="7">
        <v>0</v>
      </c>
      <c r="W24" s="7">
        <v>0</v>
      </c>
      <c r="X24" s="11">
        <f t="shared" si="0"/>
        <v>23360</v>
      </c>
    </row>
    <row r="25" spans="1:24" ht="90">
      <c r="A25" s="7" t="s">
        <v>47</v>
      </c>
      <c r="B25" s="6" t="s">
        <v>58</v>
      </c>
      <c r="C25" s="7" t="s">
        <v>43</v>
      </c>
      <c r="D25" s="7">
        <v>18204</v>
      </c>
      <c r="E25" s="7">
        <v>0</v>
      </c>
      <c r="F25" s="7">
        <v>18204</v>
      </c>
      <c r="G25" s="7">
        <v>5461</v>
      </c>
      <c r="H25" s="7" t="s">
        <v>59</v>
      </c>
      <c r="I25" s="7">
        <v>18204</v>
      </c>
      <c r="J25" s="7">
        <v>18204</v>
      </c>
      <c r="K25" s="7">
        <v>5461</v>
      </c>
      <c r="L25" s="7">
        <v>5461</v>
      </c>
      <c r="M25" s="7"/>
      <c r="N25" s="7">
        <v>0</v>
      </c>
      <c r="O25" s="7">
        <v>0</v>
      </c>
      <c r="P25" s="7">
        <v>0</v>
      </c>
      <c r="Q25" s="7">
        <v>0</v>
      </c>
      <c r="R25" s="7"/>
      <c r="S25" s="7">
        <v>0</v>
      </c>
      <c r="T25" s="7">
        <v>0</v>
      </c>
      <c r="U25" s="7"/>
      <c r="V25" s="7">
        <v>0</v>
      </c>
      <c r="W25" s="7">
        <v>0</v>
      </c>
      <c r="X25" s="11">
        <f t="shared" si="0"/>
        <v>12743</v>
      </c>
    </row>
    <row r="26" spans="1:24" ht="90">
      <c r="A26" s="7" t="s">
        <v>47</v>
      </c>
      <c r="B26" s="6" t="s">
        <v>60</v>
      </c>
      <c r="C26" s="7" t="s">
        <v>43</v>
      </c>
      <c r="D26" s="7">
        <v>17973</v>
      </c>
      <c r="E26" s="7">
        <v>0</v>
      </c>
      <c r="F26" s="7">
        <v>17973</v>
      </c>
      <c r="G26" s="7">
        <v>5392</v>
      </c>
      <c r="H26" s="7" t="s">
        <v>61</v>
      </c>
      <c r="I26" s="7">
        <v>17973</v>
      </c>
      <c r="J26" s="7">
        <v>17973</v>
      </c>
      <c r="K26" s="7">
        <v>5392</v>
      </c>
      <c r="L26" s="7">
        <v>5392</v>
      </c>
      <c r="M26" s="7"/>
      <c r="N26" s="7">
        <v>0</v>
      </c>
      <c r="O26" s="7">
        <v>0</v>
      </c>
      <c r="P26" s="7">
        <v>0</v>
      </c>
      <c r="Q26" s="7">
        <v>0</v>
      </c>
      <c r="R26" s="7"/>
      <c r="S26" s="7">
        <v>0</v>
      </c>
      <c r="T26" s="7">
        <v>0</v>
      </c>
      <c r="U26" s="7"/>
      <c r="V26" s="7">
        <v>0</v>
      </c>
      <c r="W26" s="7">
        <v>0</v>
      </c>
      <c r="X26" s="11">
        <f t="shared" si="0"/>
        <v>12581</v>
      </c>
    </row>
    <row r="27" spans="1:24" ht="120">
      <c r="A27" s="7" t="s">
        <v>47</v>
      </c>
      <c r="B27" s="6" t="s">
        <v>62</v>
      </c>
      <c r="C27" s="7" t="s">
        <v>43</v>
      </c>
      <c r="D27" s="7">
        <v>30996</v>
      </c>
      <c r="E27" s="7">
        <v>0</v>
      </c>
      <c r="F27" s="7">
        <v>30996</v>
      </c>
      <c r="G27" s="7">
        <v>10256</v>
      </c>
      <c r="H27" s="7" t="s">
        <v>63</v>
      </c>
      <c r="I27" s="7">
        <v>30996</v>
      </c>
      <c r="J27" s="7">
        <v>30996</v>
      </c>
      <c r="K27" s="7">
        <v>10256</v>
      </c>
      <c r="L27" s="7">
        <v>10256</v>
      </c>
      <c r="M27" s="7"/>
      <c r="N27" s="7">
        <v>0</v>
      </c>
      <c r="O27" s="7">
        <v>0</v>
      </c>
      <c r="P27" s="7">
        <v>0</v>
      </c>
      <c r="Q27" s="7">
        <v>0</v>
      </c>
      <c r="R27" s="7"/>
      <c r="S27" s="7">
        <v>0</v>
      </c>
      <c r="T27" s="7">
        <v>0</v>
      </c>
      <c r="U27" s="7"/>
      <c r="V27" s="7">
        <v>0</v>
      </c>
      <c r="W27" s="7">
        <v>0</v>
      </c>
      <c r="X27" s="11">
        <f t="shared" si="0"/>
        <v>20740</v>
      </c>
    </row>
    <row r="28" spans="1:24" ht="30">
      <c r="A28" s="1" t="s">
        <v>64</v>
      </c>
      <c r="B28" s="1" t="s">
        <v>65</v>
      </c>
      <c r="C28" s="1"/>
      <c r="D28" s="1">
        <v>2345438</v>
      </c>
      <c r="E28" s="1">
        <v>685745</v>
      </c>
      <c r="F28" s="1">
        <v>1659693</v>
      </c>
      <c r="G28" s="1">
        <v>586077</v>
      </c>
      <c r="H28" s="1"/>
      <c r="I28" s="1">
        <v>1136401</v>
      </c>
      <c r="J28" s="1">
        <v>766401</v>
      </c>
      <c r="K28" s="1">
        <v>107034</v>
      </c>
      <c r="L28" s="1">
        <v>107034</v>
      </c>
      <c r="M28" s="1"/>
      <c r="N28" s="1">
        <v>410079</v>
      </c>
      <c r="O28" s="1">
        <v>414344</v>
      </c>
      <c r="P28" s="1">
        <v>105636</v>
      </c>
      <c r="Q28" s="1">
        <v>57122</v>
      </c>
      <c r="R28" s="1"/>
      <c r="S28" s="1">
        <v>7577</v>
      </c>
      <c r="T28" s="1">
        <v>7577</v>
      </c>
      <c r="U28" s="1"/>
      <c r="V28" s="1">
        <v>0</v>
      </c>
      <c r="W28" s="1">
        <v>0</v>
      </c>
    </row>
    <row r="29" spans="1:24">
      <c r="A29" s="3" t="s">
        <v>66</v>
      </c>
      <c r="B29" s="3" t="s">
        <v>67</v>
      </c>
      <c r="C29" s="3"/>
      <c r="D29" s="3">
        <v>11000</v>
      </c>
      <c r="E29" s="3">
        <v>0</v>
      </c>
      <c r="F29" s="3">
        <v>11000</v>
      </c>
      <c r="G29" s="3">
        <v>10824</v>
      </c>
      <c r="H29" s="3"/>
      <c r="I29" s="3">
        <v>0</v>
      </c>
      <c r="J29" s="3">
        <v>0</v>
      </c>
      <c r="K29" s="3">
        <v>0</v>
      </c>
      <c r="L29" s="3">
        <v>0</v>
      </c>
      <c r="M29" s="3"/>
      <c r="N29" s="3">
        <v>0</v>
      </c>
      <c r="O29" s="3">
        <v>0</v>
      </c>
      <c r="P29" s="3">
        <v>11000</v>
      </c>
      <c r="Q29" s="3">
        <v>10824</v>
      </c>
      <c r="R29" s="3"/>
      <c r="S29" s="3">
        <v>0</v>
      </c>
      <c r="T29" s="3">
        <v>0</v>
      </c>
      <c r="U29" s="3"/>
      <c r="V29" s="3">
        <v>0</v>
      </c>
      <c r="W29" s="3">
        <v>0</v>
      </c>
    </row>
    <row r="30" spans="1:24" ht="30">
      <c r="A30" s="2" t="s">
        <v>68</v>
      </c>
      <c r="B30" s="2" t="s">
        <v>69</v>
      </c>
      <c r="C30" s="2"/>
      <c r="D30" s="2">
        <v>9000</v>
      </c>
      <c r="E30" s="2">
        <v>0</v>
      </c>
      <c r="F30" s="2">
        <v>9000</v>
      </c>
      <c r="G30" s="2">
        <v>8824</v>
      </c>
      <c r="H30" s="2"/>
      <c r="I30" s="2">
        <v>0</v>
      </c>
      <c r="J30" s="2">
        <v>0</v>
      </c>
      <c r="K30" s="2">
        <v>0</v>
      </c>
      <c r="L30" s="2">
        <v>0</v>
      </c>
      <c r="M30" s="2"/>
      <c r="N30" s="2">
        <v>0</v>
      </c>
      <c r="O30" s="2">
        <v>0</v>
      </c>
      <c r="P30" s="2">
        <v>9000</v>
      </c>
      <c r="Q30" s="2">
        <v>8824</v>
      </c>
      <c r="R30" s="2"/>
      <c r="S30" s="2">
        <v>0</v>
      </c>
      <c r="T30" s="2">
        <v>0</v>
      </c>
      <c r="U30" s="2"/>
      <c r="V30" s="2">
        <v>0</v>
      </c>
      <c r="W30" s="2">
        <v>0</v>
      </c>
    </row>
    <row r="31" spans="1:24">
      <c r="A31" s="7" t="s">
        <v>70</v>
      </c>
      <c r="B31" s="6" t="s">
        <v>71</v>
      </c>
      <c r="C31" s="7" t="s">
        <v>43</v>
      </c>
      <c r="D31" s="7">
        <v>9000</v>
      </c>
      <c r="E31" s="7">
        <v>0</v>
      </c>
      <c r="F31" s="7">
        <v>9000</v>
      </c>
      <c r="G31" s="7">
        <v>8824</v>
      </c>
      <c r="H31" s="7"/>
      <c r="I31" s="7">
        <v>0</v>
      </c>
      <c r="J31" s="7">
        <v>0</v>
      </c>
      <c r="K31" s="7">
        <v>0</v>
      </c>
      <c r="L31" s="7">
        <v>0</v>
      </c>
      <c r="M31" s="7"/>
      <c r="N31" s="7">
        <v>0</v>
      </c>
      <c r="O31" s="7">
        <v>0</v>
      </c>
      <c r="P31" s="7">
        <v>9000</v>
      </c>
      <c r="Q31" s="7">
        <v>8824</v>
      </c>
      <c r="R31" s="7"/>
      <c r="S31" s="7">
        <v>0</v>
      </c>
      <c r="T31" s="7">
        <v>0</v>
      </c>
      <c r="U31" s="7"/>
      <c r="V31" s="7">
        <v>0</v>
      </c>
      <c r="W31" s="7">
        <v>0</v>
      </c>
      <c r="X31" s="11">
        <f>SUM(F31-G31)</f>
        <v>176</v>
      </c>
    </row>
    <row r="32" spans="1:24">
      <c r="A32" s="2" t="s">
        <v>72</v>
      </c>
      <c r="B32" s="2" t="s">
        <v>73</v>
      </c>
      <c r="C32" s="2"/>
      <c r="D32" s="2">
        <v>2000</v>
      </c>
      <c r="E32" s="2">
        <v>0</v>
      </c>
      <c r="F32" s="2">
        <v>2000</v>
      </c>
      <c r="G32" s="2">
        <v>2000</v>
      </c>
      <c r="H32" s="2"/>
      <c r="I32" s="2">
        <v>0</v>
      </c>
      <c r="J32" s="2">
        <v>0</v>
      </c>
      <c r="K32" s="2">
        <v>0</v>
      </c>
      <c r="L32" s="2">
        <v>0</v>
      </c>
      <c r="M32" s="2"/>
      <c r="N32" s="2">
        <v>0</v>
      </c>
      <c r="O32" s="2">
        <v>0</v>
      </c>
      <c r="P32" s="2">
        <v>2000</v>
      </c>
      <c r="Q32" s="2">
        <v>2000</v>
      </c>
      <c r="R32" s="2"/>
      <c r="S32" s="2">
        <v>0</v>
      </c>
      <c r="T32" s="2">
        <v>0</v>
      </c>
      <c r="U32" s="2"/>
      <c r="V32" s="2">
        <v>0</v>
      </c>
      <c r="W32" s="2">
        <v>0</v>
      </c>
    </row>
    <row r="33" spans="1:24">
      <c r="A33" s="7" t="s">
        <v>70</v>
      </c>
      <c r="B33" s="6" t="s">
        <v>74</v>
      </c>
      <c r="C33" s="7" t="s">
        <v>43</v>
      </c>
      <c r="D33" s="7">
        <v>2000</v>
      </c>
      <c r="E33" s="7">
        <v>0</v>
      </c>
      <c r="F33" s="7">
        <v>2000</v>
      </c>
      <c r="G33" s="7">
        <v>2000</v>
      </c>
      <c r="H33" s="7"/>
      <c r="I33" s="7">
        <v>0</v>
      </c>
      <c r="J33" s="7">
        <v>0</v>
      </c>
      <c r="K33" s="7">
        <v>0</v>
      </c>
      <c r="L33" s="7">
        <v>0</v>
      </c>
      <c r="M33" s="7"/>
      <c r="N33" s="7">
        <v>0</v>
      </c>
      <c r="O33" s="7">
        <v>0</v>
      </c>
      <c r="P33" s="7">
        <v>2000</v>
      </c>
      <c r="Q33" s="7">
        <v>2000</v>
      </c>
      <c r="R33" s="7"/>
      <c r="S33" s="7">
        <v>0</v>
      </c>
      <c r="T33" s="7">
        <v>0</v>
      </c>
      <c r="U33" s="7"/>
      <c r="V33" s="7">
        <v>0</v>
      </c>
      <c r="W33" s="7">
        <v>0</v>
      </c>
    </row>
    <row r="34" spans="1:24" ht="30">
      <c r="A34" s="3" t="s">
        <v>75</v>
      </c>
      <c r="B34" s="3" t="s">
        <v>76</v>
      </c>
      <c r="C34" s="3"/>
      <c r="D34" s="3">
        <v>1701428</v>
      </c>
      <c r="E34" s="3">
        <v>665268</v>
      </c>
      <c r="F34" s="3">
        <v>1036160</v>
      </c>
      <c r="G34" s="3">
        <v>506498</v>
      </c>
      <c r="H34" s="3"/>
      <c r="I34" s="3">
        <v>626081</v>
      </c>
      <c r="J34" s="3">
        <v>626081</v>
      </c>
      <c r="K34" s="3">
        <v>92154</v>
      </c>
      <c r="L34" s="3">
        <v>92154</v>
      </c>
      <c r="M34" s="3"/>
      <c r="N34" s="3">
        <v>410079</v>
      </c>
      <c r="O34" s="3">
        <v>414344</v>
      </c>
      <c r="P34" s="3">
        <v>0</v>
      </c>
      <c r="Q34" s="3">
        <v>0</v>
      </c>
      <c r="R34" s="3"/>
      <c r="S34" s="3">
        <v>0</v>
      </c>
      <c r="T34" s="3">
        <v>0</v>
      </c>
      <c r="U34" s="3"/>
      <c r="V34" s="3">
        <v>0</v>
      </c>
      <c r="W34" s="3">
        <v>0</v>
      </c>
    </row>
    <row r="35" spans="1:24">
      <c r="A35" s="2" t="s">
        <v>77</v>
      </c>
      <c r="B35" s="2" t="s">
        <v>78</v>
      </c>
      <c r="C35" s="2"/>
      <c r="D35" s="2">
        <v>1701428</v>
      </c>
      <c r="E35" s="2">
        <v>665268</v>
      </c>
      <c r="F35" s="2">
        <v>1036160</v>
      </c>
      <c r="G35" s="2">
        <v>506498</v>
      </c>
      <c r="H35" s="2"/>
      <c r="I35" s="2">
        <v>626081</v>
      </c>
      <c r="J35" s="2">
        <v>626081</v>
      </c>
      <c r="K35" s="2">
        <v>92154</v>
      </c>
      <c r="L35" s="2">
        <v>92154</v>
      </c>
      <c r="M35" s="2"/>
      <c r="N35" s="2">
        <v>410079</v>
      </c>
      <c r="O35" s="2">
        <v>414344</v>
      </c>
      <c r="P35" s="2">
        <v>0</v>
      </c>
      <c r="Q35" s="2">
        <v>0</v>
      </c>
      <c r="R35" s="2"/>
      <c r="S35" s="2">
        <v>0</v>
      </c>
      <c r="T35" s="2">
        <v>0</v>
      </c>
      <c r="U35" s="2"/>
      <c r="V35" s="2">
        <v>0</v>
      </c>
      <c r="W35" s="2">
        <v>0</v>
      </c>
    </row>
    <row r="36" spans="1:24">
      <c r="A36" s="4"/>
      <c r="B36" s="4" t="s">
        <v>79</v>
      </c>
      <c r="C36" s="4"/>
      <c r="D36" s="4">
        <v>1701428</v>
      </c>
      <c r="E36" s="4">
        <v>665268</v>
      </c>
      <c r="F36" s="4">
        <v>1036160</v>
      </c>
      <c r="G36" s="4">
        <v>506498</v>
      </c>
      <c r="H36" s="4"/>
      <c r="I36" s="4">
        <v>626081</v>
      </c>
      <c r="J36" s="4">
        <v>626081</v>
      </c>
      <c r="K36" s="4">
        <v>92154</v>
      </c>
      <c r="L36" s="4">
        <v>92154</v>
      </c>
      <c r="M36" s="4"/>
      <c r="N36" s="4">
        <v>410079</v>
      </c>
      <c r="O36" s="4">
        <v>414344</v>
      </c>
      <c r="P36" s="4">
        <v>0</v>
      </c>
      <c r="Q36" s="4">
        <v>0</v>
      </c>
      <c r="R36" s="4"/>
      <c r="S36" s="4">
        <v>0</v>
      </c>
      <c r="T36" s="4">
        <v>0</v>
      </c>
      <c r="U36" s="4"/>
      <c r="V36" s="4">
        <v>0</v>
      </c>
      <c r="W36" s="4">
        <v>0</v>
      </c>
    </row>
    <row r="37" spans="1:24" ht="45">
      <c r="A37" s="7" t="s">
        <v>80</v>
      </c>
      <c r="B37" s="6" t="s">
        <v>81</v>
      </c>
      <c r="C37" s="7" t="s">
        <v>36</v>
      </c>
      <c r="D37" s="7">
        <v>1701428</v>
      </c>
      <c r="E37" s="7">
        <v>665268</v>
      </c>
      <c r="F37" s="7">
        <v>1036160</v>
      </c>
      <c r="G37" s="7">
        <v>506498</v>
      </c>
      <c r="H37" s="7" t="s">
        <v>82</v>
      </c>
      <c r="I37" s="7">
        <v>626081</v>
      </c>
      <c r="J37" s="7">
        <v>626081</v>
      </c>
      <c r="K37" s="7">
        <v>92154</v>
      </c>
      <c r="L37" s="7">
        <v>92154</v>
      </c>
      <c r="M37" s="7" t="s">
        <v>83</v>
      </c>
      <c r="N37" s="7">
        <v>410079</v>
      </c>
      <c r="O37" s="7">
        <v>414344</v>
      </c>
      <c r="P37" s="7">
        <v>0</v>
      </c>
      <c r="Q37" s="7">
        <v>0</v>
      </c>
      <c r="R37" s="7"/>
      <c r="S37" s="7">
        <v>0</v>
      </c>
      <c r="T37" s="7">
        <v>0</v>
      </c>
      <c r="U37" s="7"/>
      <c r="V37" s="7">
        <v>0</v>
      </c>
      <c r="W37" s="7">
        <v>0</v>
      </c>
      <c r="X37" s="11">
        <f>SUM(F37-G37)</f>
        <v>529662</v>
      </c>
    </row>
    <row r="38" spans="1:24" ht="60">
      <c r="A38" s="3" t="s">
        <v>31</v>
      </c>
      <c r="B38" s="3" t="s">
        <v>32</v>
      </c>
      <c r="C38" s="3"/>
      <c r="D38" s="3">
        <v>224074</v>
      </c>
      <c r="E38" s="3">
        <v>20477</v>
      </c>
      <c r="F38" s="3">
        <v>203597</v>
      </c>
      <c r="G38" s="3">
        <v>64195</v>
      </c>
      <c r="H38" s="3"/>
      <c r="I38" s="3">
        <v>140320</v>
      </c>
      <c r="J38" s="3">
        <v>140320</v>
      </c>
      <c r="K38" s="3">
        <v>14880</v>
      </c>
      <c r="L38" s="3">
        <v>14880</v>
      </c>
      <c r="M38" s="3"/>
      <c r="N38" s="3">
        <v>0</v>
      </c>
      <c r="O38" s="3">
        <v>0</v>
      </c>
      <c r="P38" s="3">
        <v>55700</v>
      </c>
      <c r="Q38" s="3">
        <v>41738</v>
      </c>
      <c r="R38" s="3"/>
      <c r="S38" s="3">
        <v>7577</v>
      </c>
      <c r="T38" s="3">
        <v>7577</v>
      </c>
      <c r="U38" s="3"/>
      <c r="V38" s="3">
        <v>0</v>
      </c>
      <c r="W38" s="3">
        <v>0</v>
      </c>
    </row>
    <row r="39" spans="1:24" ht="30">
      <c r="A39" s="2" t="s">
        <v>84</v>
      </c>
      <c r="B39" s="2" t="s">
        <v>85</v>
      </c>
      <c r="C39" s="2"/>
      <c r="D39" s="2">
        <v>175720</v>
      </c>
      <c r="E39" s="2">
        <v>12900</v>
      </c>
      <c r="F39" s="2">
        <v>162820</v>
      </c>
      <c r="G39" s="2">
        <v>27780</v>
      </c>
      <c r="H39" s="2"/>
      <c r="I39" s="2">
        <v>140320</v>
      </c>
      <c r="J39" s="2">
        <v>140320</v>
      </c>
      <c r="K39" s="2">
        <v>14880</v>
      </c>
      <c r="L39" s="2">
        <v>14880</v>
      </c>
      <c r="M39" s="2"/>
      <c r="N39" s="2">
        <v>0</v>
      </c>
      <c r="O39" s="2">
        <v>0</v>
      </c>
      <c r="P39" s="2">
        <v>22500</v>
      </c>
      <c r="Q39" s="2">
        <v>12900</v>
      </c>
      <c r="R39" s="2"/>
      <c r="S39" s="2">
        <v>0</v>
      </c>
      <c r="T39" s="2">
        <v>0</v>
      </c>
      <c r="U39" s="2"/>
      <c r="V39" s="2">
        <v>0</v>
      </c>
      <c r="W39" s="2">
        <v>0</v>
      </c>
    </row>
    <row r="40" spans="1:24">
      <c r="A40" s="4"/>
      <c r="B40" s="4" t="s">
        <v>33</v>
      </c>
      <c r="C40" s="4"/>
      <c r="D40" s="4">
        <v>140320</v>
      </c>
      <c r="E40" s="4">
        <v>0</v>
      </c>
      <c r="F40" s="4">
        <v>140320</v>
      </c>
      <c r="G40" s="4">
        <v>14880</v>
      </c>
      <c r="H40" s="4"/>
      <c r="I40" s="4">
        <v>140320</v>
      </c>
      <c r="J40" s="4">
        <v>140320</v>
      </c>
      <c r="K40" s="4">
        <v>14880</v>
      </c>
      <c r="L40" s="4">
        <v>14880</v>
      </c>
      <c r="M40" s="4"/>
      <c r="N40" s="4">
        <v>0</v>
      </c>
      <c r="O40" s="4">
        <v>0</v>
      </c>
      <c r="P40" s="4">
        <v>0</v>
      </c>
      <c r="Q40" s="4">
        <v>0</v>
      </c>
      <c r="R40" s="4"/>
      <c r="S40" s="4">
        <v>0</v>
      </c>
      <c r="T40" s="4">
        <v>0</v>
      </c>
      <c r="U40" s="4"/>
      <c r="V40" s="4">
        <v>0</v>
      </c>
      <c r="W40" s="4">
        <v>0</v>
      </c>
    </row>
    <row r="41" spans="1:24" ht="30">
      <c r="A41" s="7" t="s">
        <v>34</v>
      </c>
      <c r="B41" s="6" t="s">
        <v>86</v>
      </c>
      <c r="C41" s="7" t="s">
        <v>43</v>
      </c>
      <c r="D41" s="7">
        <v>7022</v>
      </c>
      <c r="E41" s="7">
        <v>0</v>
      </c>
      <c r="F41" s="7">
        <v>7022</v>
      </c>
      <c r="G41" s="7">
        <v>6342</v>
      </c>
      <c r="H41" s="7" t="s">
        <v>87</v>
      </c>
      <c r="I41" s="7">
        <v>7022</v>
      </c>
      <c r="J41" s="7">
        <v>7022</v>
      </c>
      <c r="K41" s="7">
        <v>6342</v>
      </c>
      <c r="L41" s="7">
        <v>6342</v>
      </c>
      <c r="M41" s="7"/>
      <c r="N41" s="7">
        <v>0</v>
      </c>
      <c r="O41" s="7">
        <v>0</v>
      </c>
      <c r="P41" s="7">
        <v>0</v>
      </c>
      <c r="Q41" s="7">
        <v>0</v>
      </c>
      <c r="R41" s="7"/>
      <c r="S41" s="7">
        <v>0</v>
      </c>
      <c r="T41" s="7">
        <v>0</v>
      </c>
      <c r="U41" s="7"/>
      <c r="V41" s="7">
        <v>0</v>
      </c>
      <c r="W41" s="7">
        <v>0</v>
      </c>
      <c r="X41" s="11">
        <v>500</v>
      </c>
    </row>
    <row r="42" spans="1:24" ht="30">
      <c r="A42" s="7" t="s">
        <v>34</v>
      </c>
      <c r="B42" s="6" t="s">
        <v>88</v>
      </c>
      <c r="C42" s="7" t="s">
        <v>43</v>
      </c>
      <c r="D42" s="7">
        <v>7022</v>
      </c>
      <c r="E42" s="7">
        <v>0</v>
      </c>
      <c r="F42" s="7">
        <v>7022</v>
      </c>
      <c r="G42" s="7">
        <v>6342</v>
      </c>
      <c r="H42" s="7" t="s">
        <v>87</v>
      </c>
      <c r="I42" s="7">
        <v>7022</v>
      </c>
      <c r="J42" s="7">
        <v>7022</v>
      </c>
      <c r="K42" s="7">
        <v>6342</v>
      </c>
      <c r="L42" s="7">
        <v>6342</v>
      </c>
      <c r="M42" s="7"/>
      <c r="N42" s="7">
        <v>0</v>
      </c>
      <c r="O42" s="7">
        <v>0</v>
      </c>
      <c r="P42" s="7">
        <v>0</v>
      </c>
      <c r="Q42" s="7">
        <v>0</v>
      </c>
      <c r="R42" s="7"/>
      <c r="S42" s="7">
        <v>0</v>
      </c>
      <c r="T42" s="7">
        <v>0</v>
      </c>
      <c r="U42" s="7"/>
      <c r="V42" s="7">
        <v>0</v>
      </c>
      <c r="W42" s="7">
        <v>0</v>
      </c>
      <c r="X42" s="11">
        <v>500</v>
      </c>
    </row>
    <row r="43" spans="1:24" ht="45">
      <c r="A43" s="7" t="s">
        <v>34</v>
      </c>
      <c r="B43" s="6" t="s">
        <v>89</v>
      </c>
      <c r="C43" s="7" t="s">
        <v>43</v>
      </c>
      <c r="D43" s="7">
        <v>126276</v>
      </c>
      <c r="E43" s="7">
        <v>0</v>
      </c>
      <c r="F43" s="7">
        <v>126276</v>
      </c>
      <c r="G43" s="7">
        <v>2196</v>
      </c>
      <c r="H43" s="7" t="s">
        <v>90</v>
      </c>
      <c r="I43" s="7">
        <v>126276</v>
      </c>
      <c r="J43" s="7">
        <v>126276</v>
      </c>
      <c r="K43" s="7">
        <v>2196</v>
      </c>
      <c r="L43" s="7">
        <v>2196</v>
      </c>
      <c r="M43" s="7"/>
      <c r="N43" s="7">
        <v>0</v>
      </c>
      <c r="O43" s="7">
        <v>0</v>
      </c>
      <c r="P43" s="7">
        <v>0</v>
      </c>
      <c r="Q43" s="7">
        <v>0</v>
      </c>
      <c r="R43" s="7"/>
      <c r="S43" s="7">
        <v>0</v>
      </c>
      <c r="T43" s="7">
        <v>0</v>
      </c>
      <c r="U43" s="7"/>
      <c r="V43" s="7">
        <v>0</v>
      </c>
      <c r="W43" s="7">
        <v>0</v>
      </c>
      <c r="X43" s="11">
        <f t="shared" ref="X43" si="1">SUM(F43-G43)</f>
        <v>124080</v>
      </c>
    </row>
    <row r="44" spans="1:24">
      <c r="A44" s="4"/>
      <c r="B44" s="4" t="s">
        <v>41</v>
      </c>
      <c r="C44" s="4"/>
      <c r="D44" s="4">
        <v>35400</v>
      </c>
      <c r="E44" s="4">
        <v>12900</v>
      </c>
      <c r="F44" s="4">
        <v>22500</v>
      </c>
      <c r="G44" s="4">
        <v>12900</v>
      </c>
      <c r="H44" s="4"/>
      <c r="I44" s="4">
        <v>0</v>
      </c>
      <c r="J44" s="4">
        <v>0</v>
      </c>
      <c r="K44" s="4">
        <v>0</v>
      </c>
      <c r="L44" s="4">
        <v>0</v>
      </c>
      <c r="M44" s="4"/>
      <c r="N44" s="4">
        <v>0</v>
      </c>
      <c r="O44" s="4">
        <v>0</v>
      </c>
      <c r="P44" s="4">
        <v>22500</v>
      </c>
      <c r="Q44" s="4">
        <v>12900</v>
      </c>
      <c r="R44" s="4"/>
      <c r="S44" s="4">
        <v>0</v>
      </c>
      <c r="T44" s="4">
        <v>0</v>
      </c>
      <c r="U44" s="4"/>
      <c r="V44" s="4">
        <v>0</v>
      </c>
      <c r="W44" s="4">
        <v>0</v>
      </c>
    </row>
    <row r="45" spans="1:24" ht="60">
      <c r="A45" s="7" t="s">
        <v>38</v>
      </c>
      <c r="B45" s="6" t="s">
        <v>91</v>
      </c>
      <c r="C45" s="7" t="s">
        <v>92</v>
      </c>
      <c r="D45" s="7">
        <v>12000</v>
      </c>
      <c r="E45" s="7">
        <v>6000</v>
      </c>
      <c r="F45" s="7">
        <v>6000</v>
      </c>
      <c r="G45" s="7">
        <v>6000</v>
      </c>
      <c r="H45" s="7"/>
      <c r="I45" s="7">
        <v>0</v>
      </c>
      <c r="J45" s="7">
        <v>0</v>
      </c>
      <c r="K45" s="7">
        <v>0</v>
      </c>
      <c r="L45" s="7">
        <v>0</v>
      </c>
      <c r="M45" s="7"/>
      <c r="N45" s="7">
        <v>0</v>
      </c>
      <c r="O45" s="7">
        <v>0</v>
      </c>
      <c r="P45" s="7">
        <v>6000</v>
      </c>
      <c r="Q45" s="7">
        <v>6000</v>
      </c>
      <c r="R45" s="7"/>
      <c r="S45" s="7">
        <v>0</v>
      </c>
      <c r="T45" s="7">
        <v>0</v>
      </c>
      <c r="U45" s="7"/>
      <c r="V45" s="7">
        <v>0</v>
      </c>
      <c r="W45" s="7">
        <v>0</v>
      </c>
      <c r="X45" s="11">
        <f t="shared" ref="X45:X48" si="2">SUM(F45-G45)</f>
        <v>0</v>
      </c>
    </row>
    <row r="46" spans="1:24" ht="75">
      <c r="A46" s="7" t="s">
        <v>38</v>
      </c>
      <c r="B46" s="6" t="s">
        <v>93</v>
      </c>
      <c r="C46" s="7" t="s">
        <v>92</v>
      </c>
      <c r="D46" s="7">
        <v>3600</v>
      </c>
      <c r="E46" s="7">
        <v>1800</v>
      </c>
      <c r="F46" s="7">
        <v>1800</v>
      </c>
      <c r="G46" s="7">
        <v>1800</v>
      </c>
      <c r="H46" s="7"/>
      <c r="I46" s="7">
        <v>0</v>
      </c>
      <c r="J46" s="7">
        <v>0</v>
      </c>
      <c r="K46" s="7">
        <v>0</v>
      </c>
      <c r="L46" s="7">
        <v>0</v>
      </c>
      <c r="M46" s="7"/>
      <c r="N46" s="7">
        <v>0</v>
      </c>
      <c r="O46" s="7">
        <v>0</v>
      </c>
      <c r="P46" s="7">
        <v>1800</v>
      </c>
      <c r="Q46" s="7">
        <v>1800</v>
      </c>
      <c r="R46" s="7"/>
      <c r="S46" s="7">
        <v>0</v>
      </c>
      <c r="T46" s="7">
        <v>0</v>
      </c>
      <c r="U46" s="7"/>
      <c r="V46" s="7">
        <v>0</v>
      </c>
      <c r="W46" s="7">
        <v>0</v>
      </c>
      <c r="X46" s="11">
        <f t="shared" si="2"/>
        <v>0</v>
      </c>
    </row>
    <row r="47" spans="1:24" ht="60">
      <c r="A47" s="7" t="s">
        <v>38</v>
      </c>
      <c r="B47" s="6" t="s">
        <v>94</v>
      </c>
      <c r="C47" s="7" t="s">
        <v>92</v>
      </c>
      <c r="D47" s="7">
        <v>10200</v>
      </c>
      <c r="E47" s="7">
        <v>5100</v>
      </c>
      <c r="F47" s="7">
        <v>5100</v>
      </c>
      <c r="G47" s="7">
        <v>5100</v>
      </c>
      <c r="H47" s="7"/>
      <c r="I47" s="7">
        <v>0</v>
      </c>
      <c r="J47" s="7">
        <v>0</v>
      </c>
      <c r="K47" s="7">
        <v>0</v>
      </c>
      <c r="L47" s="7">
        <v>0</v>
      </c>
      <c r="M47" s="7"/>
      <c r="N47" s="7">
        <v>0</v>
      </c>
      <c r="O47" s="7">
        <v>0</v>
      </c>
      <c r="P47" s="7">
        <v>5100</v>
      </c>
      <c r="Q47" s="7">
        <v>5100</v>
      </c>
      <c r="R47" s="7"/>
      <c r="S47" s="7">
        <v>0</v>
      </c>
      <c r="T47" s="7">
        <v>0</v>
      </c>
      <c r="U47" s="7"/>
      <c r="V47" s="7">
        <v>0</v>
      </c>
      <c r="W47" s="7">
        <v>0</v>
      </c>
      <c r="X47" s="11">
        <f t="shared" si="2"/>
        <v>0</v>
      </c>
    </row>
    <row r="48" spans="1:24" ht="75">
      <c r="A48" s="7" t="s">
        <v>38</v>
      </c>
      <c r="B48" s="6" t="s">
        <v>95</v>
      </c>
      <c r="C48" s="7" t="s">
        <v>92</v>
      </c>
      <c r="D48" s="7">
        <v>9600</v>
      </c>
      <c r="E48" s="7">
        <v>0</v>
      </c>
      <c r="F48" s="7">
        <v>9600</v>
      </c>
      <c r="G48" s="7">
        <v>0</v>
      </c>
      <c r="H48" s="7"/>
      <c r="I48" s="7">
        <v>0</v>
      </c>
      <c r="J48" s="7">
        <v>0</v>
      </c>
      <c r="K48" s="7">
        <v>0</v>
      </c>
      <c r="L48" s="7">
        <v>0</v>
      </c>
      <c r="M48" s="7"/>
      <c r="N48" s="7">
        <v>0</v>
      </c>
      <c r="O48" s="7">
        <v>0</v>
      </c>
      <c r="P48" s="7">
        <v>9600</v>
      </c>
      <c r="Q48" s="7">
        <v>0</v>
      </c>
      <c r="R48" s="7"/>
      <c r="S48" s="7">
        <v>0</v>
      </c>
      <c r="T48" s="7">
        <v>0</v>
      </c>
      <c r="U48" s="7"/>
      <c r="V48" s="7">
        <v>0</v>
      </c>
      <c r="W48" s="7">
        <v>0</v>
      </c>
      <c r="X48" s="11">
        <f t="shared" si="2"/>
        <v>9600</v>
      </c>
    </row>
    <row r="49" spans="1:25">
      <c r="A49" s="2" t="s">
        <v>72</v>
      </c>
      <c r="B49" s="2" t="s">
        <v>73</v>
      </c>
      <c r="C49" s="2"/>
      <c r="D49" s="2">
        <v>48354</v>
      </c>
      <c r="E49" s="2">
        <v>7577</v>
      </c>
      <c r="F49" s="2">
        <v>40777</v>
      </c>
      <c r="G49" s="2">
        <v>36415</v>
      </c>
      <c r="H49" s="2"/>
      <c r="I49" s="2">
        <v>0</v>
      </c>
      <c r="J49" s="2">
        <v>0</v>
      </c>
      <c r="K49" s="2">
        <v>0</v>
      </c>
      <c r="L49" s="2">
        <v>0</v>
      </c>
      <c r="M49" s="2"/>
      <c r="N49" s="2">
        <v>0</v>
      </c>
      <c r="O49" s="2">
        <v>0</v>
      </c>
      <c r="P49" s="2">
        <v>33200</v>
      </c>
      <c r="Q49" s="2">
        <v>28838</v>
      </c>
      <c r="R49" s="2"/>
      <c r="S49" s="2">
        <v>7577</v>
      </c>
      <c r="T49" s="2">
        <v>7577</v>
      </c>
      <c r="U49" s="2"/>
      <c r="V49" s="2">
        <v>0</v>
      </c>
      <c r="W49" s="2">
        <v>0</v>
      </c>
    </row>
    <row r="50" spans="1:25">
      <c r="A50" s="7" t="s">
        <v>96</v>
      </c>
      <c r="B50" s="6" t="s">
        <v>97</v>
      </c>
      <c r="C50" s="7" t="s">
        <v>92</v>
      </c>
      <c r="D50" s="7">
        <v>3650</v>
      </c>
      <c r="E50" s="7">
        <v>1825</v>
      </c>
      <c r="F50" s="7">
        <v>1825</v>
      </c>
      <c r="G50" s="7">
        <v>1825</v>
      </c>
      <c r="H50" s="7"/>
      <c r="I50" s="7">
        <v>0</v>
      </c>
      <c r="J50" s="7">
        <v>0</v>
      </c>
      <c r="K50" s="7">
        <v>0</v>
      </c>
      <c r="L50" s="7">
        <v>0</v>
      </c>
      <c r="M50" s="7"/>
      <c r="N50" s="7">
        <v>0</v>
      </c>
      <c r="O50" s="7">
        <v>0</v>
      </c>
      <c r="P50" s="7">
        <v>0</v>
      </c>
      <c r="Q50" s="7">
        <v>0</v>
      </c>
      <c r="R50" s="7" t="s">
        <v>98</v>
      </c>
      <c r="S50" s="7">
        <v>1825</v>
      </c>
      <c r="T50" s="7">
        <v>1825</v>
      </c>
      <c r="U50" s="7"/>
      <c r="V50" s="7">
        <v>0</v>
      </c>
      <c r="W50" s="7">
        <v>0</v>
      </c>
      <c r="X50" s="11">
        <f t="shared" ref="X50:X55" si="3">SUM(F50-G50)</f>
        <v>0</v>
      </c>
    </row>
    <row r="51" spans="1:25">
      <c r="A51" s="7" t="s">
        <v>38</v>
      </c>
      <c r="B51" s="6" t="s">
        <v>99</v>
      </c>
      <c r="C51" s="7" t="s">
        <v>92</v>
      </c>
      <c r="D51" s="7">
        <v>3300</v>
      </c>
      <c r="E51" s="7">
        <v>1650</v>
      </c>
      <c r="F51" s="7">
        <v>1650</v>
      </c>
      <c r="G51" s="7">
        <v>1650</v>
      </c>
      <c r="H51" s="7"/>
      <c r="I51" s="7">
        <v>0</v>
      </c>
      <c r="J51" s="7">
        <v>0</v>
      </c>
      <c r="K51" s="7">
        <v>0</v>
      </c>
      <c r="L51" s="7">
        <v>0</v>
      </c>
      <c r="M51" s="7"/>
      <c r="N51" s="7">
        <v>0</v>
      </c>
      <c r="O51" s="7">
        <v>0</v>
      </c>
      <c r="P51" s="7">
        <v>0</v>
      </c>
      <c r="Q51" s="7">
        <v>0</v>
      </c>
      <c r="R51" s="7" t="s">
        <v>100</v>
      </c>
      <c r="S51" s="7">
        <v>1650</v>
      </c>
      <c r="T51" s="7">
        <v>1650</v>
      </c>
      <c r="U51" s="7"/>
      <c r="V51" s="7">
        <v>0</v>
      </c>
      <c r="W51" s="7">
        <v>0</v>
      </c>
      <c r="X51" s="11">
        <f t="shared" si="3"/>
        <v>0</v>
      </c>
    </row>
    <row r="52" spans="1:25" ht="30">
      <c r="A52" s="7" t="s">
        <v>96</v>
      </c>
      <c r="B52" s="6" t="s">
        <v>101</v>
      </c>
      <c r="C52" s="7" t="s">
        <v>92</v>
      </c>
      <c r="D52" s="7">
        <v>5054</v>
      </c>
      <c r="E52" s="7">
        <v>2527</v>
      </c>
      <c r="F52" s="7">
        <v>2527</v>
      </c>
      <c r="G52" s="7">
        <v>2527</v>
      </c>
      <c r="H52" s="7"/>
      <c r="I52" s="7">
        <v>0</v>
      </c>
      <c r="J52" s="7">
        <v>0</v>
      </c>
      <c r="K52" s="7">
        <v>0</v>
      </c>
      <c r="L52" s="7">
        <v>0</v>
      </c>
      <c r="M52" s="7"/>
      <c r="N52" s="7">
        <v>0</v>
      </c>
      <c r="O52" s="7">
        <v>0</v>
      </c>
      <c r="P52" s="7">
        <v>0</v>
      </c>
      <c r="Q52" s="7">
        <v>0</v>
      </c>
      <c r="R52" s="7" t="s">
        <v>102</v>
      </c>
      <c r="S52" s="7">
        <v>2527</v>
      </c>
      <c r="T52" s="7">
        <v>2527</v>
      </c>
      <c r="U52" s="7"/>
      <c r="V52" s="7">
        <v>0</v>
      </c>
      <c r="W52" s="7">
        <v>0</v>
      </c>
      <c r="X52" s="11">
        <f t="shared" si="3"/>
        <v>0</v>
      </c>
    </row>
    <row r="53" spans="1:25">
      <c r="A53" s="7" t="s">
        <v>38</v>
      </c>
      <c r="B53" s="6" t="s">
        <v>103</v>
      </c>
      <c r="C53" s="7" t="s">
        <v>43</v>
      </c>
      <c r="D53" s="7">
        <v>3200</v>
      </c>
      <c r="E53" s="7">
        <v>0</v>
      </c>
      <c r="F53" s="7">
        <v>3200</v>
      </c>
      <c r="G53" s="7">
        <v>3200</v>
      </c>
      <c r="H53" s="7"/>
      <c r="I53" s="7">
        <v>0</v>
      </c>
      <c r="J53" s="7">
        <v>0</v>
      </c>
      <c r="K53" s="7">
        <v>0</v>
      </c>
      <c r="L53" s="7">
        <v>0</v>
      </c>
      <c r="M53" s="7"/>
      <c r="N53" s="7">
        <v>0</v>
      </c>
      <c r="O53" s="7">
        <v>0</v>
      </c>
      <c r="P53" s="7">
        <v>3200</v>
      </c>
      <c r="Q53" s="7">
        <v>3200</v>
      </c>
      <c r="R53" s="7"/>
      <c r="S53" s="7">
        <v>0</v>
      </c>
      <c r="T53" s="7">
        <v>0</v>
      </c>
      <c r="U53" s="7"/>
      <c r="V53" s="7">
        <v>0</v>
      </c>
      <c r="W53" s="7">
        <v>0</v>
      </c>
      <c r="X53" s="11">
        <f t="shared" si="3"/>
        <v>0</v>
      </c>
    </row>
    <row r="54" spans="1:25" ht="30">
      <c r="A54" s="7" t="s">
        <v>38</v>
      </c>
      <c r="B54" s="6" t="s">
        <v>104</v>
      </c>
      <c r="C54" s="7" t="s">
        <v>92</v>
      </c>
      <c r="D54" s="7">
        <v>3150</v>
      </c>
      <c r="E54" s="7">
        <v>1575</v>
      </c>
      <c r="F54" s="7">
        <v>1575</v>
      </c>
      <c r="G54" s="7">
        <v>1575</v>
      </c>
      <c r="H54" s="7"/>
      <c r="I54" s="7">
        <v>0</v>
      </c>
      <c r="J54" s="7">
        <v>0</v>
      </c>
      <c r="K54" s="7">
        <v>0</v>
      </c>
      <c r="L54" s="7">
        <v>0</v>
      </c>
      <c r="M54" s="7"/>
      <c r="N54" s="7">
        <v>0</v>
      </c>
      <c r="O54" s="7">
        <v>0</v>
      </c>
      <c r="P54" s="7">
        <v>0</v>
      </c>
      <c r="Q54" s="7">
        <v>0</v>
      </c>
      <c r="R54" s="7" t="s">
        <v>105</v>
      </c>
      <c r="S54" s="7">
        <v>1575</v>
      </c>
      <c r="T54" s="7">
        <v>1575</v>
      </c>
      <c r="U54" s="7"/>
      <c r="V54" s="7">
        <v>0</v>
      </c>
      <c r="W54" s="7">
        <v>0</v>
      </c>
      <c r="X54" s="11">
        <f t="shared" si="3"/>
        <v>0</v>
      </c>
    </row>
    <row r="55" spans="1:25">
      <c r="A55" s="7" t="s">
        <v>38</v>
      </c>
      <c r="B55" s="6" t="s">
        <v>106</v>
      </c>
      <c r="C55" s="7" t="s">
        <v>43</v>
      </c>
      <c r="D55" s="7">
        <v>30000</v>
      </c>
      <c r="E55" s="7">
        <v>0</v>
      </c>
      <c r="F55" s="7">
        <v>30000</v>
      </c>
      <c r="G55" s="7">
        <v>25638</v>
      </c>
      <c r="H55" s="7"/>
      <c r="I55" s="7">
        <v>0</v>
      </c>
      <c r="J55" s="7">
        <v>0</v>
      </c>
      <c r="K55" s="7">
        <v>0</v>
      </c>
      <c r="L55" s="7">
        <v>0</v>
      </c>
      <c r="M55" s="7"/>
      <c r="N55" s="7">
        <v>0</v>
      </c>
      <c r="O55" s="7">
        <v>0</v>
      </c>
      <c r="P55" s="7">
        <v>30000</v>
      </c>
      <c r="Q55" s="7">
        <v>25638</v>
      </c>
      <c r="R55" s="7"/>
      <c r="S55" s="7">
        <v>0</v>
      </c>
      <c r="T55" s="7">
        <v>0</v>
      </c>
      <c r="U55" s="7"/>
      <c r="V55" s="7">
        <v>0</v>
      </c>
      <c r="W55" s="7">
        <v>0</v>
      </c>
      <c r="X55" s="11">
        <f t="shared" si="3"/>
        <v>4362</v>
      </c>
      <c r="Y55" s="10" t="s">
        <v>165</v>
      </c>
    </row>
    <row r="56" spans="1:25" ht="30">
      <c r="A56" s="3" t="s">
        <v>107</v>
      </c>
      <c r="B56" s="3" t="s">
        <v>108</v>
      </c>
      <c r="C56" s="3"/>
      <c r="D56" s="3">
        <v>38936</v>
      </c>
      <c r="E56" s="3">
        <v>0</v>
      </c>
      <c r="F56" s="3">
        <v>38936</v>
      </c>
      <c r="G56" s="3">
        <v>4560</v>
      </c>
      <c r="H56" s="3"/>
      <c r="I56" s="3">
        <v>0</v>
      </c>
      <c r="J56" s="3">
        <v>0</v>
      </c>
      <c r="K56" s="3">
        <v>0</v>
      </c>
      <c r="L56" s="3">
        <v>0</v>
      </c>
      <c r="M56" s="3"/>
      <c r="N56" s="3">
        <v>0</v>
      </c>
      <c r="O56" s="3">
        <v>0</v>
      </c>
      <c r="P56" s="3">
        <v>38936</v>
      </c>
      <c r="Q56" s="3">
        <v>4560</v>
      </c>
      <c r="R56" s="3"/>
      <c r="S56" s="3">
        <v>0</v>
      </c>
      <c r="T56" s="3">
        <v>0</v>
      </c>
      <c r="U56" s="3"/>
      <c r="V56" s="3">
        <v>0</v>
      </c>
      <c r="W56" s="3">
        <v>0</v>
      </c>
    </row>
    <row r="57" spans="1:25" ht="45">
      <c r="A57" s="2" t="s">
        <v>109</v>
      </c>
      <c r="B57" s="2" t="s">
        <v>110</v>
      </c>
      <c r="C57" s="2"/>
      <c r="D57" s="2">
        <v>33936</v>
      </c>
      <c r="E57" s="2">
        <v>0</v>
      </c>
      <c r="F57" s="2">
        <v>33936</v>
      </c>
      <c r="G57" s="2">
        <v>0</v>
      </c>
      <c r="H57" s="2"/>
      <c r="I57" s="2">
        <v>0</v>
      </c>
      <c r="J57" s="2">
        <v>0</v>
      </c>
      <c r="K57" s="2">
        <v>0</v>
      </c>
      <c r="L57" s="2">
        <v>0</v>
      </c>
      <c r="M57" s="2"/>
      <c r="N57" s="2">
        <v>0</v>
      </c>
      <c r="O57" s="2">
        <v>0</v>
      </c>
      <c r="P57" s="2">
        <v>33936</v>
      </c>
      <c r="Q57" s="2">
        <v>0</v>
      </c>
      <c r="R57" s="2"/>
      <c r="S57" s="2">
        <v>0</v>
      </c>
      <c r="T57" s="2">
        <v>0</v>
      </c>
      <c r="U57" s="2"/>
      <c r="V57" s="2">
        <v>0</v>
      </c>
      <c r="W57" s="2">
        <v>0</v>
      </c>
    </row>
    <row r="58" spans="1:25" ht="30">
      <c r="A58" s="7" t="s">
        <v>111</v>
      </c>
      <c r="B58" s="6" t="s">
        <v>112</v>
      </c>
      <c r="C58" s="7" t="s">
        <v>43</v>
      </c>
      <c r="D58" s="7">
        <v>33936</v>
      </c>
      <c r="E58" s="7">
        <v>0</v>
      </c>
      <c r="F58" s="7">
        <v>33936</v>
      </c>
      <c r="G58" s="7">
        <v>0</v>
      </c>
      <c r="H58" s="7"/>
      <c r="I58" s="7">
        <v>0</v>
      </c>
      <c r="J58" s="7">
        <v>0</v>
      </c>
      <c r="K58" s="7">
        <v>0</v>
      </c>
      <c r="L58" s="7">
        <v>0</v>
      </c>
      <c r="M58" s="7"/>
      <c r="N58" s="7">
        <v>0</v>
      </c>
      <c r="O58" s="7">
        <v>0</v>
      </c>
      <c r="P58" s="7">
        <v>33936</v>
      </c>
      <c r="Q58" s="7">
        <v>0</v>
      </c>
      <c r="R58" s="7"/>
      <c r="S58" s="7">
        <v>0</v>
      </c>
      <c r="T58" s="7">
        <v>0</v>
      </c>
      <c r="U58" s="7"/>
      <c r="V58" s="7">
        <v>0</v>
      </c>
      <c r="W58" s="7">
        <v>0</v>
      </c>
      <c r="X58" s="11">
        <v>24240</v>
      </c>
      <c r="Y58" s="10" t="s">
        <v>165</v>
      </c>
    </row>
    <row r="59" spans="1:25">
      <c r="A59" s="2" t="s">
        <v>72</v>
      </c>
      <c r="B59" s="2" t="s">
        <v>73</v>
      </c>
      <c r="C59" s="2"/>
      <c r="D59" s="2">
        <v>5000</v>
      </c>
      <c r="E59" s="2">
        <v>0</v>
      </c>
      <c r="F59" s="2">
        <v>5000</v>
      </c>
      <c r="G59" s="2">
        <v>4560</v>
      </c>
      <c r="H59" s="2"/>
      <c r="I59" s="2">
        <v>0</v>
      </c>
      <c r="J59" s="2">
        <v>0</v>
      </c>
      <c r="K59" s="2">
        <v>0</v>
      </c>
      <c r="L59" s="2">
        <v>0</v>
      </c>
      <c r="M59" s="2"/>
      <c r="N59" s="2">
        <v>0</v>
      </c>
      <c r="O59" s="2">
        <v>0</v>
      </c>
      <c r="P59" s="2">
        <v>5000</v>
      </c>
      <c r="Q59" s="2">
        <v>4560</v>
      </c>
      <c r="R59" s="2"/>
      <c r="S59" s="2">
        <v>0</v>
      </c>
      <c r="T59" s="2">
        <v>0</v>
      </c>
      <c r="U59" s="2"/>
      <c r="V59" s="2">
        <v>0</v>
      </c>
      <c r="W59" s="2">
        <v>0</v>
      </c>
    </row>
    <row r="60" spans="1:25" ht="30">
      <c r="A60" s="7" t="s">
        <v>113</v>
      </c>
      <c r="B60" s="6" t="s">
        <v>114</v>
      </c>
      <c r="C60" s="7" t="s">
        <v>43</v>
      </c>
      <c r="D60" s="7">
        <v>5000</v>
      </c>
      <c r="E60" s="7">
        <v>0</v>
      </c>
      <c r="F60" s="7">
        <v>5000</v>
      </c>
      <c r="G60" s="7">
        <v>4560</v>
      </c>
      <c r="H60" s="7"/>
      <c r="I60" s="7">
        <v>0</v>
      </c>
      <c r="J60" s="7">
        <v>0</v>
      </c>
      <c r="K60" s="7">
        <v>0</v>
      </c>
      <c r="L60" s="7">
        <v>0</v>
      </c>
      <c r="M60" s="7"/>
      <c r="N60" s="7">
        <v>0</v>
      </c>
      <c r="O60" s="7">
        <v>0</v>
      </c>
      <c r="P60" s="7">
        <v>5000</v>
      </c>
      <c r="Q60" s="7">
        <v>4560</v>
      </c>
      <c r="R60" s="7"/>
      <c r="S60" s="7">
        <v>0</v>
      </c>
      <c r="T60" s="7">
        <v>0</v>
      </c>
      <c r="U60" s="7"/>
      <c r="V60" s="7">
        <v>0</v>
      </c>
      <c r="W60" s="7">
        <v>0</v>
      </c>
      <c r="X60" s="11">
        <f>SUM(F60-G60)</f>
        <v>440</v>
      </c>
      <c r="Y60" s="10" t="s">
        <v>165</v>
      </c>
    </row>
    <row r="61" spans="1:25" ht="30">
      <c r="A61" s="3" t="s">
        <v>45</v>
      </c>
      <c r="B61" s="3" t="s">
        <v>46</v>
      </c>
      <c r="C61" s="3"/>
      <c r="D61" s="3">
        <v>370000</v>
      </c>
      <c r="E61" s="3">
        <v>0</v>
      </c>
      <c r="F61" s="3">
        <v>370000</v>
      </c>
      <c r="G61" s="3">
        <v>0</v>
      </c>
      <c r="H61" s="3"/>
      <c r="I61" s="3">
        <v>370000</v>
      </c>
      <c r="J61" s="3">
        <v>0</v>
      </c>
      <c r="K61" s="3">
        <v>0</v>
      </c>
      <c r="L61" s="3">
        <v>0</v>
      </c>
      <c r="M61" s="3"/>
      <c r="N61" s="3">
        <v>0</v>
      </c>
      <c r="O61" s="3">
        <v>0</v>
      </c>
      <c r="P61" s="3">
        <v>0</v>
      </c>
      <c r="Q61" s="3">
        <v>0</v>
      </c>
      <c r="R61" s="3"/>
      <c r="S61" s="3">
        <v>0</v>
      </c>
      <c r="T61" s="3">
        <v>0</v>
      </c>
      <c r="U61" s="3"/>
      <c r="V61" s="3">
        <v>0</v>
      </c>
      <c r="W61" s="3">
        <v>0</v>
      </c>
    </row>
    <row r="62" spans="1:25" ht="45">
      <c r="A62" s="2" t="s">
        <v>109</v>
      </c>
      <c r="B62" s="2" t="s">
        <v>110</v>
      </c>
      <c r="C62" s="2"/>
      <c r="D62" s="2">
        <v>370000</v>
      </c>
      <c r="E62" s="2">
        <v>0</v>
      </c>
      <c r="F62" s="2">
        <v>370000</v>
      </c>
      <c r="G62" s="2">
        <v>0</v>
      </c>
      <c r="H62" s="2"/>
      <c r="I62" s="2">
        <v>370000</v>
      </c>
      <c r="J62" s="2">
        <v>0</v>
      </c>
      <c r="K62" s="2">
        <v>0</v>
      </c>
      <c r="L62" s="2">
        <v>0</v>
      </c>
      <c r="M62" s="2"/>
      <c r="N62" s="2">
        <v>0</v>
      </c>
      <c r="O62" s="2">
        <v>0</v>
      </c>
      <c r="P62" s="2">
        <v>0</v>
      </c>
      <c r="Q62" s="2">
        <v>0</v>
      </c>
      <c r="R62" s="2"/>
      <c r="S62" s="2">
        <v>0</v>
      </c>
      <c r="T62" s="2">
        <v>0</v>
      </c>
      <c r="U62" s="2"/>
      <c r="V62" s="2">
        <v>0</v>
      </c>
      <c r="W62" s="2">
        <v>0</v>
      </c>
    </row>
    <row r="63" spans="1:25">
      <c r="A63" s="7" t="s">
        <v>47</v>
      </c>
      <c r="B63" s="6" t="s">
        <v>115</v>
      </c>
      <c r="C63" s="7" t="s">
        <v>43</v>
      </c>
      <c r="D63" s="7">
        <v>350000</v>
      </c>
      <c r="E63" s="7">
        <v>0</v>
      </c>
      <c r="F63" s="7">
        <v>350000</v>
      </c>
      <c r="G63" s="7">
        <v>0</v>
      </c>
      <c r="H63" s="7" t="s">
        <v>116</v>
      </c>
      <c r="I63" s="7">
        <v>350000</v>
      </c>
      <c r="J63" s="7">
        <v>0</v>
      </c>
      <c r="K63" s="7">
        <v>0</v>
      </c>
      <c r="L63" s="7">
        <v>0</v>
      </c>
      <c r="M63" s="7"/>
      <c r="N63" s="7">
        <v>0</v>
      </c>
      <c r="O63" s="7">
        <v>0</v>
      </c>
      <c r="P63" s="7">
        <v>0</v>
      </c>
      <c r="Q63" s="7">
        <v>0</v>
      </c>
      <c r="R63" s="7"/>
      <c r="S63" s="7">
        <v>0</v>
      </c>
      <c r="T63" s="7">
        <v>0</v>
      </c>
      <c r="U63" s="7"/>
      <c r="V63" s="7">
        <v>0</v>
      </c>
      <c r="W63" s="7">
        <v>0</v>
      </c>
      <c r="X63" s="11">
        <f t="shared" ref="X63:X64" si="4">SUM(F63-G63)</f>
        <v>350000</v>
      </c>
    </row>
    <row r="64" spans="1:25">
      <c r="A64" s="7" t="s">
        <v>47</v>
      </c>
      <c r="B64" s="6" t="s">
        <v>117</v>
      </c>
      <c r="C64" s="7" t="s">
        <v>43</v>
      </c>
      <c r="D64" s="7">
        <v>20000</v>
      </c>
      <c r="E64" s="7">
        <v>0</v>
      </c>
      <c r="F64" s="7">
        <v>20000</v>
      </c>
      <c r="G64" s="7">
        <v>0</v>
      </c>
      <c r="H64" s="7" t="s">
        <v>118</v>
      </c>
      <c r="I64" s="7">
        <v>20000</v>
      </c>
      <c r="J64" s="7">
        <v>0</v>
      </c>
      <c r="K64" s="7">
        <v>0</v>
      </c>
      <c r="L64" s="7">
        <v>0</v>
      </c>
      <c r="M64" s="7"/>
      <c r="N64" s="7">
        <v>0</v>
      </c>
      <c r="O64" s="7">
        <v>0</v>
      </c>
      <c r="P64" s="7">
        <v>0</v>
      </c>
      <c r="Q64" s="7">
        <v>0</v>
      </c>
      <c r="R64" s="7"/>
      <c r="S64" s="7">
        <v>0</v>
      </c>
      <c r="T64" s="7">
        <v>0</v>
      </c>
      <c r="U64" s="7"/>
      <c r="V64" s="7">
        <v>0</v>
      </c>
      <c r="W64" s="7">
        <v>0</v>
      </c>
      <c r="X64" s="11">
        <f t="shared" si="4"/>
        <v>20000</v>
      </c>
    </row>
    <row r="65" spans="1:24" ht="30">
      <c r="A65" s="1" t="s">
        <v>119</v>
      </c>
      <c r="B65" s="1" t="s">
        <v>120</v>
      </c>
      <c r="C65" s="1"/>
      <c r="D65" s="1">
        <v>137100</v>
      </c>
      <c r="E65" s="1">
        <v>29040</v>
      </c>
      <c r="F65" s="1">
        <v>77400</v>
      </c>
      <c r="G65" s="1">
        <v>52790</v>
      </c>
      <c r="H65" s="1"/>
      <c r="I65" s="1">
        <v>0</v>
      </c>
      <c r="J65" s="1">
        <v>0</v>
      </c>
      <c r="K65" s="1">
        <v>0</v>
      </c>
      <c r="L65" s="1">
        <v>0</v>
      </c>
      <c r="M65" s="1"/>
      <c r="N65" s="1">
        <v>0</v>
      </c>
      <c r="O65" s="1">
        <v>0</v>
      </c>
      <c r="P65" s="1">
        <v>49800</v>
      </c>
      <c r="Q65" s="1">
        <v>25190</v>
      </c>
      <c r="R65" s="1"/>
      <c r="S65" s="1">
        <v>27600</v>
      </c>
      <c r="T65" s="1">
        <v>27600</v>
      </c>
      <c r="U65" s="1"/>
      <c r="V65" s="1">
        <v>0</v>
      </c>
      <c r="W65" s="1">
        <v>0</v>
      </c>
    </row>
    <row r="66" spans="1:24" ht="60">
      <c r="A66" s="3" t="s">
        <v>31</v>
      </c>
      <c r="B66" s="3" t="s">
        <v>32</v>
      </c>
      <c r="C66" s="3"/>
      <c r="D66" s="3">
        <v>129100</v>
      </c>
      <c r="E66" s="3">
        <v>24840</v>
      </c>
      <c r="F66" s="3">
        <v>73600</v>
      </c>
      <c r="G66" s="3">
        <v>48990</v>
      </c>
      <c r="H66" s="3"/>
      <c r="I66" s="3">
        <v>0</v>
      </c>
      <c r="J66" s="3">
        <v>0</v>
      </c>
      <c r="K66" s="3">
        <v>0</v>
      </c>
      <c r="L66" s="3">
        <v>0</v>
      </c>
      <c r="M66" s="3"/>
      <c r="N66" s="3">
        <v>0</v>
      </c>
      <c r="O66" s="3">
        <v>0</v>
      </c>
      <c r="P66" s="3">
        <v>46000</v>
      </c>
      <c r="Q66" s="3">
        <v>21390</v>
      </c>
      <c r="R66" s="3"/>
      <c r="S66" s="3">
        <v>27600</v>
      </c>
      <c r="T66" s="3">
        <v>27600</v>
      </c>
      <c r="U66" s="3"/>
      <c r="V66" s="3">
        <v>0</v>
      </c>
      <c r="W66" s="3">
        <v>0</v>
      </c>
    </row>
    <row r="67" spans="1:24" ht="45">
      <c r="A67" s="2" t="s">
        <v>121</v>
      </c>
      <c r="B67" s="2" t="s">
        <v>122</v>
      </c>
      <c r="C67" s="2"/>
      <c r="D67" s="2">
        <v>129100</v>
      </c>
      <c r="E67" s="2">
        <v>24840</v>
      </c>
      <c r="F67" s="2">
        <v>73600</v>
      </c>
      <c r="G67" s="2">
        <v>48990</v>
      </c>
      <c r="H67" s="2"/>
      <c r="I67" s="2">
        <v>0</v>
      </c>
      <c r="J67" s="2">
        <v>0</v>
      </c>
      <c r="K67" s="2">
        <v>0</v>
      </c>
      <c r="L67" s="2">
        <v>0</v>
      </c>
      <c r="M67" s="2"/>
      <c r="N67" s="2">
        <v>0</v>
      </c>
      <c r="O67" s="2">
        <v>0</v>
      </c>
      <c r="P67" s="2">
        <v>46000</v>
      </c>
      <c r="Q67" s="2">
        <v>21390</v>
      </c>
      <c r="R67" s="2"/>
      <c r="S67" s="2">
        <v>27600</v>
      </c>
      <c r="T67" s="2">
        <v>27600</v>
      </c>
      <c r="U67" s="2"/>
      <c r="V67" s="2">
        <v>0</v>
      </c>
      <c r="W67" s="2">
        <v>0</v>
      </c>
    </row>
    <row r="68" spans="1:24" ht="30">
      <c r="A68" s="7" t="s">
        <v>38</v>
      </c>
      <c r="B68" s="6" t="s">
        <v>123</v>
      </c>
      <c r="C68" s="7" t="s">
        <v>40</v>
      </c>
      <c r="D68" s="7">
        <v>129100</v>
      </c>
      <c r="E68" s="7">
        <v>24840</v>
      </c>
      <c r="F68" s="7">
        <v>73600</v>
      </c>
      <c r="G68" s="7">
        <v>48990</v>
      </c>
      <c r="H68" s="7"/>
      <c r="I68" s="7">
        <v>0</v>
      </c>
      <c r="J68" s="7">
        <v>0</v>
      </c>
      <c r="K68" s="7">
        <v>0</v>
      </c>
      <c r="L68" s="7">
        <v>0</v>
      </c>
      <c r="M68" s="7"/>
      <c r="N68" s="7">
        <v>0</v>
      </c>
      <c r="O68" s="7">
        <v>0</v>
      </c>
      <c r="P68" s="7">
        <v>46000</v>
      </c>
      <c r="Q68" s="7">
        <v>21390</v>
      </c>
      <c r="R68" s="7" t="s">
        <v>124</v>
      </c>
      <c r="S68" s="7">
        <v>27600</v>
      </c>
      <c r="T68" s="7">
        <v>27600</v>
      </c>
      <c r="U68" s="7"/>
      <c r="V68" s="7">
        <v>0</v>
      </c>
      <c r="W68" s="7">
        <v>0</v>
      </c>
      <c r="X68" s="11">
        <f>SUM(F68-G68)</f>
        <v>24610</v>
      </c>
    </row>
    <row r="69" spans="1:24" ht="30">
      <c r="A69" s="3" t="s">
        <v>107</v>
      </c>
      <c r="B69" s="3" t="s">
        <v>108</v>
      </c>
      <c r="C69" s="3"/>
      <c r="D69" s="3">
        <v>8000</v>
      </c>
      <c r="E69" s="3">
        <v>4200</v>
      </c>
      <c r="F69" s="3">
        <v>3800</v>
      </c>
      <c r="G69" s="3">
        <v>3800</v>
      </c>
      <c r="H69" s="3"/>
      <c r="I69" s="3">
        <v>0</v>
      </c>
      <c r="J69" s="3">
        <v>0</v>
      </c>
      <c r="K69" s="3">
        <v>0</v>
      </c>
      <c r="L69" s="3">
        <v>0</v>
      </c>
      <c r="M69" s="3"/>
      <c r="N69" s="3">
        <v>0</v>
      </c>
      <c r="O69" s="3">
        <v>0</v>
      </c>
      <c r="P69" s="3">
        <v>3800</v>
      </c>
      <c r="Q69" s="3">
        <v>3800</v>
      </c>
      <c r="R69" s="3"/>
      <c r="S69" s="3">
        <v>0</v>
      </c>
      <c r="T69" s="3">
        <v>0</v>
      </c>
      <c r="U69" s="3"/>
      <c r="V69" s="3">
        <v>0</v>
      </c>
      <c r="W69" s="3">
        <v>0</v>
      </c>
    </row>
    <row r="70" spans="1:24" ht="45">
      <c r="A70" s="2" t="s">
        <v>121</v>
      </c>
      <c r="B70" s="2" t="s">
        <v>122</v>
      </c>
      <c r="C70" s="2"/>
      <c r="D70" s="2">
        <v>8000</v>
      </c>
      <c r="E70" s="2">
        <v>4200</v>
      </c>
      <c r="F70" s="2">
        <v>3800</v>
      </c>
      <c r="G70" s="2">
        <v>3800</v>
      </c>
      <c r="H70" s="2"/>
      <c r="I70" s="2">
        <v>0</v>
      </c>
      <c r="J70" s="2">
        <v>0</v>
      </c>
      <c r="K70" s="2">
        <v>0</v>
      </c>
      <c r="L70" s="2">
        <v>0</v>
      </c>
      <c r="M70" s="2"/>
      <c r="N70" s="2">
        <v>0</v>
      </c>
      <c r="O70" s="2">
        <v>0</v>
      </c>
      <c r="P70" s="2">
        <v>3800</v>
      </c>
      <c r="Q70" s="2">
        <v>3800</v>
      </c>
      <c r="R70" s="2"/>
      <c r="S70" s="2">
        <v>0</v>
      </c>
      <c r="T70" s="2">
        <v>0</v>
      </c>
      <c r="U70" s="2"/>
      <c r="V70" s="2">
        <v>0</v>
      </c>
      <c r="W70" s="2">
        <v>0</v>
      </c>
    </row>
    <row r="71" spans="1:24" ht="45">
      <c r="A71" s="7" t="s">
        <v>125</v>
      </c>
      <c r="B71" s="6" t="s">
        <v>126</v>
      </c>
      <c r="C71" s="7" t="s">
        <v>127</v>
      </c>
      <c r="D71" s="7">
        <v>8000</v>
      </c>
      <c r="E71" s="7">
        <v>4200</v>
      </c>
      <c r="F71" s="7">
        <v>3800</v>
      </c>
      <c r="G71" s="7">
        <v>3800</v>
      </c>
      <c r="H71" s="7"/>
      <c r="I71" s="7">
        <v>0</v>
      </c>
      <c r="J71" s="7">
        <v>0</v>
      </c>
      <c r="K71" s="7">
        <v>0</v>
      </c>
      <c r="L71" s="7">
        <v>0</v>
      </c>
      <c r="M71" s="7"/>
      <c r="N71" s="7">
        <v>0</v>
      </c>
      <c r="O71" s="7">
        <v>0</v>
      </c>
      <c r="P71" s="7">
        <v>3800</v>
      </c>
      <c r="Q71" s="7">
        <v>3800</v>
      </c>
      <c r="R71" s="7"/>
      <c r="S71" s="7">
        <v>0</v>
      </c>
      <c r="T71" s="7">
        <v>0</v>
      </c>
      <c r="U71" s="7"/>
      <c r="V71" s="7">
        <v>0</v>
      </c>
      <c r="W71" s="7">
        <v>0</v>
      </c>
      <c r="X71" s="11">
        <f>SUM(F71-G71)</f>
        <v>0</v>
      </c>
    </row>
    <row r="72" spans="1:24">
      <c r="A72" s="1" t="s">
        <v>128</v>
      </c>
      <c r="B72" s="1" t="s">
        <v>129</v>
      </c>
      <c r="C72" s="1"/>
      <c r="D72" s="1">
        <v>0</v>
      </c>
      <c r="E72" s="1">
        <v>0</v>
      </c>
      <c r="F72" s="1">
        <v>0</v>
      </c>
      <c r="G72" s="1">
        <v>0</v>
      </c>
      <c r="H72" s="1"/>
      <c r="I72" s="1">
        <v>0</v>
      </c>
      <c r="J72" s="1">
        <v>0</v>
      </c>
      <c r="K72" s="1">
        <v>0</v>
      </c>
      <c r="L72" s="1">
        <v>0</v>
      </c>
      <c r="M72" s="1"/>
      <c r="N72" s="1">
        <v>0</v>
      </c>
      <c r="O72" s="1">
        <v>0</v>
      </c>
      <c r="P72" s="1">
        <v>0</v>
      </c>
      <c r="Q72" s="1">
        <v>0</v>
      </c>
      <c r="R72" s="1"/>
      <c r="S72" s="1">
        <v>0</v>
      </c>
      <c r="T72" s="1">
        <v>0</v>
      </c>
      <c r="U72" s="1"/>
      <c r="V72" s="1">
        <v>0</v>
      </c>
      <c r="W72" s="1">
        <v>0</v>
      </c>
    </row>
    <row r="73" spans="1:24">
      <c r="A73" s="1" t="s">
        <v>130</v>
      </c>
      <c r="B73" s="1" t="s">
        <v>131</v>
      </c>
      <c r="C73" s="1"/>
      <c r="D73" s="1">
        <v>192001</v>
      </c>
      <c r="E73" s="1">
        <v>0</v>
      </c>
      <c r="F73" s="1">
        <v>62725</v>
      </c>
      <c r="G73" s="1">
        <v>62725</v>
      </c>
      <c r="H73" s="1"/>
      <c r="I73" s="1">
        <v>0</v>
      </c>
      <c r="J73" s="1">
        <v>0</v>
      </c>
      <c r="K73" s="1">
        <v>0</v>
      </c>
      <c r="L73" s="1">
        <v>0</v>
      </c>
      <c r="M73" s="1"/>
      <c r="N73" s="1">
        <v>0</v>
      </c>
      <c r="O73" s="1">
        <v>0</v>
      </c>
      <c r="P73" s="1">
        <v>62725</v>
      </c>
      <c r="Q73" s="1">
        <v>62725</v>
      </c>
      <c r="R73" s="1"/>
      <c r="S73" s="1">
        <v>0</v>
      </c>
      <c r="T73" s="1">
        <v>0</v>
      </c>
      <c r="U73" s="1"/>
      <c r="V73" s="1">
        <v>0</v>
      </c>
      <c r="W73" s="1">
        <v>0</v>
      </c>
    </row>
    <row r="74" spans="1:24">
      <c r="A74" s="3" t="s">
        <v>132</v>
      </c>
      <c r="B74" s="3" t="s">
        <v>133</v>
      </c>
      <c r="C74" s="3"/>
      <c r="D74" s="3">
        <v>5120</v>
      </c>
      <c r="E74" s="3">
        <v>0</v>
      </c>
      <c r="F74" s="3">
        <v>5120</v>
      </c>
      <c r="G74" s="3">
        <v>5120</v>
      </c>
      <c r="H74" s="3"/>
      <c r="I74" s="3">
        <v>0</v>
      </c>
      <c r="J74" s="3">
        <v>0</v>
      </c>
      <c r="K74" s="3">
        <v>0</v>
      </c>
      <c r="L74" s="3">
        <v>0</v>
      </c>
      <c r="M74" s="3"/>
      <c r="N74" s="3">
        <v>0</v>
      </c>
      <c r="O74" s="3">
        <v>0</v>
      </c>
      <c r="P74" s="3">
        <v>5120</v>
      </c>
      <c r="Q74" s="3">
        <v>5120</v>
      </c>
      <c r="R74" s="3"/>
      <c r="S74" s="3">
        <v>0</v>
      </c>
      <c r="T74" s="3">
        <v>0</v>
      </c>
      <c r="U74" s="3"/>
      <c r="V74" s="3">
        <v>0</v>
      </c>
      <c r="W74" s="3">
        <v>0</v>
      </c>
    </row>
    <row r="75" spans="1:24" ht="30">
      <c r="A75" s="2" t="s">
        <v>134</v>
      </c>
      <c r="B75" s="2" t="s">
        <v>135</v>
      </c>
      <c r="C75" s="2"/>
      <c r="D75" s="2">
        <v>5120</v>
      </c>
      <c r="E75" s="2">
        <v>0</v>
      </c>
      <c r="F75" s="2">
        <v>5120</v>
      </c>
      <c r="G75" s="2">
        <v>5120</v>
      </c>
      <c r="H75" s="2"/>
      <c r="I75" s="2">
        <v>0</v>
      </c>
      <c r="J75" s="2">
        <v>0</v>
      </c>
      <c r="K75" s="2">
        <v>0</v>
      </c>
      <c r="L75" s="2">
        <v>0</v>
      </c>
      <c r="M75" s="2"/>
      <c r="N75" s="2">
        <v>0</v>
      </c>
      <c r="O75" s="2">
        <v>0</v>
      </c>
      <c r="P75" s="2">
        <v>5120</v>
      </c>
      <c r="Q75" s="2">
        <v>5120</v>
      </c>
      <c r="R75" s="2"/>
      <c r="S75" s="2">
        <v>0</v>
      </c>
      <c r="T75" s="2">
        <v>0</v>
      </c>
      <c r="U75" s="2"/>
      <c r="V75" s="2">
        <v>0</v>
      </c>
      <c r="W75" s="2">
        <v>0</v>
      </c>
    </row>
    <row r="76" spans="1:24" ht="45">
      <c r="A76" s="7" t="s">
        <v>136</v>
      </c>
      <c r="B76" s="6" t="s">
        <v>137</v>
      </c>
      <c r="C76" s="7" t="s">
        <v>43</v>
      </c>
      <c r="D76" s="7">
        <v>5120</v>
      </c>
      <c r="E76" s="7">
        <v>0</v>
      </c>
      <c r="F76" s="7">
        <v>5120</v>
      </c>
      <c r="G76" s="7">
        <v>5120</v>
      </c>
      <c r="H76" s="7"/>
      <c r="I76" s="7">
        <v>0</v>
      </c>
      <c r="J76" s="7">
        <v>0</v>
      </c>
      <c r="K76" s="7">
        <v>0</v>
      </c>
      <c r="L76" s="7">
        <v>0</v>
      </c>
      <c r="M76" s="7"/>
      <c r="N76" s="7">
        <v>0</v>
      </c>
      <c r="O76" s="7">
        <v>0</v>
      </c>
      <c r="P76" s="7">
        <v>5120</v>
      </c>
      <c r="Q76" s="7">
        <v>5120</v>
      </c>
      <c r="R76" s="7"/>
      <c r="S76" s="7">
        <v>0</v>
      </c>
      <c r="T76" s="7">
        <v>0</v>
      </c>
      <c r="U76" s="7"/>
      <c r="V76" s="7">
        <v>0</v>
      </c>
      <c r="W76" s="7">
        <v>0</v>
      </c>
      <c r="X76" s="11">
        <f>SUM(F76-G76)</f>
        <v>0</v>
      </c>
    </row>
    <row r="77" spans="1:24" ht="30">
      <c r="A77" s="3" t="s">
        <v>107</v>
      </c>
      <c r="B77" s="3" t="s">
        <v>108</v>
      </c>
      <c r="C77" s="3"/>
      <c r="D77" s="3">
        <v>186881</v>
      </c>
      <c r="E77" s="3">
        <v>0</v>
      </c>
      <c r="F77" s="3">
        <v>57605</v>
      </c>
      <c r="G77" s="3">
        <v>57605</v>
      </c>
      <c r="H77" s="3"/>
      <c r="I77" s="3">
        <v>0</v>
      </c>
      <c r="J77" s="3">
        <v>0</v>
      </c>
      <c r="K77" s="3">
        <v>0</v>
      </c>
      <c r="L77" s="3">
        <v>0</v>
      </c>
      <c r="M77" s="3"/>
      <c r="N77" s="3">
        <v>0</v>
      </c>
      <c r="O77" s="3">
        <v>0</v>
      </c>
      <c r="P77" s="3">
        <v>57605</v>
      </c>
      <c r="Q77" s="3">
        <v>57605</v>
      </c>
      <c r="R77" s="3"/>
      <c r="S77" s="3">
        <v>0</v>
      </c>
      <c r="T77" s="3">
        <v>0</v>
      </c>
      <c r="U77" s="3"/>
      <c r="V77" s="3">
        <v>0</v>
      </c>
      <c r="W77" s="3">
        <v>0</v>
      </c>
    </row>
    <row r="78" spans="1:24" ht="30">
      <c r="A78" s="2" t="s">
        <v>138</v>
      </c>
      <c r="B78" s="2" t="s">
        <v>139</v>
      </c>
      <c r="C78" s="2"/>
      <c r="D78" s="2">
        <v>186881</v>
      </c>
      <c r="E78" s="2">
        <v>0</v>
      </c>
      <c r="F78" s="2">
        <v>57605</v>
      </c>
      <c r="G78" s="2">
        <v>57605</v>
      </c>
      <c r="H78" s="2"/>
      <c r="I78" s="2">
        <v>0</v>
      </c>
      <c r="J78" s="2">
        <v>0</v>
      </c>
      <c r="K78" s="2">
        <v>0</v>
      </c>
      <c r="L78" s="2">
        <v>0</v>
      </c>
      <c r="M78" s="2"/>
      <c r="N78" s="2">
        <v>0</v>
      </c>
      <c r="O78" s="2">
        <v>0</v>
      </c>
      <c r="P78" s="2">
        <v>57605</v>
      </c>
      <c r="Q78" s="2">
        <v>57605</v>
      </c>
      <c r="R78" s="2"/>
      <c r="S78" s="2">
        <v>0</v>
      </c>
      <c r="T78" s="2">
        <v>0</v>
      </c>
      <c r="U78" s="2"/>
      <c r="V78" s="2">
        <v>0</v>
      </c>
      <c r="W78" s="2">
        <v>0</v>
      </c>
    </row>
    <row r="79" spans="1:24" ht="45">
      <c r="A79" s="7" t="s">
        <v>125</v>
      </c>
      <c r="B79" s="6" t="s">
        <v>140</v>
      </c>
      <c r="C79" s="7" t="s">
        <v>92</v>
      </c>
      <c r="D79" s="7">
        <v>186881</v>
      </c>
      <c r="E79" s="7">
        <v>0</v>
      </c>
      <c r="F79" s="7">
        <v>57605</v>
      </c>
      <c r="G79" s="7">
        <v>57605</v>
      </c>
      <c r="H79" s="7"/>
      <c r="I79" s="7">
        <v>0</v>
      </c>
      <c r="J79" s="7">
        <v>0</v>
      </c>
      <c r="K79" s="7">
        <v>0</v>
      </c>
      <c r="L79" s="7">
        <v>0</v>
      </c>
      <c r="M79" s="7"/>
      <c r="N79" s="7">
        <v>0</v>
      </c>
      <c r="O79" s="7">
        <v>0</v>
      </c>
      <c r="P79" s="7">
        <v>57605</v>
      </c>
      <c r="Q79" s="7">
        <v>57605</v>
      </c>
      <c r="R79" s="7"/>
      <c r="S79" s="7">
        <v>0</v>
      </c>
      <c r="T79" s="7">
        <v>0</v>
      </c>
      <c r="U79" s="7"/>
      <c r="V79" s="7">
        <v>0</v>
      </c>
      <c r="W79" s="7">
        <v>0</v>
      </c>
      <c r="X79" s="11">
        <f>SUM(F79-G79)</f>
        <v>0</v>
      </c>
    </row>
    <row r="80" spans="1:24" ht="30">
      <c r="A80" s="1" t="s">
        <v>141</v>
      </c>
      <c r="B80" s="1" t="s">
        <v>142</v>
      </c>
      <c r="C80" s="1"/>
      <c r="D80" s="1">
        <v>0</v>
      </c>
      <c r="E80" s="1">
        <v>0</v>
      </c>
      <c r="F80" s="1">
        <v>0</v>
      </c>
      <c r="G80" s="1">
        <v>0</v>
      </c>
      <c r="H80" s="1"/>
      <c r="I80" s="1">
        <v>0</v>
      </c>
      <c r="J80" s="1">
        <v>0</v>
      </c>
      <c r="K80" s="1">
        <v>0</v>
      </c>
      <c r="L80" s="1">
        <v>0</v>
      </c>
      <c r="M80" s="1"/>
      <c r="N80" s="1">
        <v>0</v>
      </c>
      <c r="O80" s="1">
        <v>0</v>
      </c>
      <c r="P80" s="1">
        <v>0</v>
      </c>
      <c r="Q80" s="1">
        <v>0</v>
      </c>
      <c r="R80" s="1"/>
      <c r="S80" s="1">
        <v>0</v>
      </c>
      <c r="T80" s="1">
        <v>0</v>
      </c>
      <c r="U80" s="1"/>
      <c r="V80" s="1">
        <v>0</v>
      </c>
      <c r="W80" s="1">
        <v>0</v>
      </c>
    </row>
    <row r="81" spans="1:23" ht="45">
      <c r="A81" s="1" t="s">
        <v>143</v>
      </c>
      <c r="B81" s="1" t="s">
        <v>144</v>
      </c>
      <c r="C81" s="1"/>
      <c r="D81" s="1">
        <v>0</v>
      </c>
      <c r="E81" s="1">
        <v>0</v>
      </c>
      <c r="F81" s="1">
        <v>0</v>
      </c>
      <c r="G81" s="1">
        <v>0</v>
      </c>
      <c r="H81" s="1"/>
      <c r="I81" s="1">
        <v>0</v>
      </c>
      <c r="J81" s="1">
        <v>0</v>
      </c>
      <c r="K81" s="1">
        <v>0</v>
      </c>
      <c r="L81" s="1">
        <v>0</v>
      </c>
      <c r="M81" s="1"/>
      <c r="N81" s="1">
        <v>0</v>
      </c>
      <c r="O81" s="1">
        <v>0</v>
      </c>
      <c r="P81" s="1">
        <v>0</v>
      </c>
      <c r="Q81" s="1">
        <v>0</v>
      </c>
      <c r="R81" s="1"/>
      <c r="S81" s="1">
        <v>0</v>
      </c>
      <c r="T81" s="1">
        <v>0</v>
      </c>
      <c r="U81" s="1"/>
      <c r="V81" s="1">
        <v>0</v>
      </c>
      <c r="W81" s="1">
        <v>0</v>
      </c>
    </row>
    <row r="82" spans="1:23" ht="30">
      <c r="A82" s="1" t="s">
        <v>145</v>
      </c>
      <c r="B82" s="1" t="s">
        <v>146</v>
      </c>
      <c r="C82" s="1"/>
      <c r="D82" s="1">
        <v>0</v>
      </c>
      <c r="E82" s="1">
        <v>0</v>
      </c>
      <c r="F82" s="1">
        <v>0</v>
      </c>
      <c r="G82" s="1">
        <v>0</v>
      </c>
      <c r="H82" s="1"/>
      <c r="I82" s="1">
        <v>0</v>
      </c>
      <c r="J82" s="1">
        <v>0</v>
      </c>
      <c r="K82" s="1">
        <v>0</v>
      </c>
      <c r="L82" s="1">
        <v>0</v>
      </c>
      <c r="M82" s="1"/>
      <c r="N82" s="1">
        <v>0</v>
      </c>
      <c r="O82" s="1">
        <v>0</v>
      </c>
      <c r="P82" s="1">
        <v>0</v>
      </c>
      <c r="Q82" s="1">
        <v>0</v>
      </c>
      <c r="R82" s="1"/>
      <c r="S82" s="1">
        <v>0</v>
      </c>
      <c r="T82" s="1">
        <v>0</v>
      </c>
      <c r="U82" s="1"/>
      <c r="V82" s="1">
        <v>0</v>
      </c>
      <c r="W82" s="1">
        <v>0</v>
      </c>
    </row>
    <row r="83" spans="1:23">
      <c r="A83" s="1" t="s">
        <v>147</v>
      </c>
      <c r="B83" s="1" t="s">
        <v>148</v>
      </c>
      <c r="C83" s="1"/>
      <c r="D83" s="1">
        <v>0</v>
      </c>
      <c r="E83" s="1">
        <v>0</v>
      </c>
      <c r="F83" s="1">
        <v>0</v>
      </c>
      <c r="G83" s="1">
        <v>0</v>
      </c>
      <c r="H83" s="1"/>
      <c r="I83" s="1">
        <v>0</v>
      </c>
      <c r="J83" s="1">
        <v>0</v>
      </c>
      <c r="K83" s="1">
        <v>0</v>
      </c>
      <c r="L83" s="1">
        <v>0</v>
      </c>
      <c r="M83" s="1"/>
      <c r="N83" s="1">
        <v>0</v>
      </c>
      <c r="O83" s="1">
        <v>0</v>
      </c>
      <c r="P83" s="1">
        <v>0</v>
      </c>
      <c r="Q83" s="1">
        <v>0</v>
      </c>
      <c r="R83" s="1"/>
      <c r="S83" s="1">
        <v>0</v>
      </c>
      <c r="T83" s="1">
        <v>0</v>
      </c>
      <c r="U83" s="1"/>
      <c r="V83" s="1">
        <v>0</v>
      </c>
      <c r="W83" s="1">
        <v>0</v>
      </c>
    </row>
    <row r="87" spans="1:23">
      <c r="C87" s="13" t="s">
        <v>149</v>
      </c>
      <c r="D87" s="13"/>
      <c r="E87" s="13"/>
      <c r="F87" s="13"/>
      <c r="M87" s="13" t="s">
        <v>150</v>
      </c>
      <c r="N87" s="13"/>
      <c r="O87" s="13"/>
      <c r="P87" s="13"/>
      <c r="Q87" s="13"/>
      <c r="R87" s="13"/>
    </row>
    <row r="88" spans="1:23">
      <c r="C88" s="14" t="s">
        <v>151</v>
      </c>
      <c r="D88" s="14"/>
      <c r="E88" s="14"/>
      <c r="F88" s="14"/>
      <c r="M88" s="14" t="s">
        <v>152</v>
      </c>
      <c r="N88" s="14"/>
      <c r="O88" s="14"/>
      <c r="P88" s="14"/>
      <c r="Q88" s="14"/>
      <c r="R88" s="14"/>
    </row>
    <row r="89" spans="1:23">
      <c r="C89" s="13" t="s">
        <v>153</v>
      </c>
      <c r="D89" s="13"/>
      <c r="E89" s="13"/>
      <c r="F89" s="13"/>
      <c r="M89" s="13" t="s">
        <v>154</v>
      </c>
      <c r="N89" s="13"/>
      <c r="O89" s="13"/>
      <c r="P89" s="13"/>
      <c r="Q89" s="13"/>
      <c r="R89" s="13"/>
    </row>
    <row r="90" spans="1:23">
      <c r="C90" s="13" t="s">
        <v>155</v>
      </c>
      <c r="D90" s="13"/>
      <c r="E90" s="13"/>
      <c r="F90" s="13"/>
      <c r="M90" s="13" t="s">
        <v>156</v>
      </c>
      <c r="N90" s="13"/>
      <c r="O90" s="13"/>
      <c r="P90" s="13"/>
      <c r="Q90" s="13"/>
      <c r="R90" s="13"/>
    </row>
    <row r="91" spans="1:23">
      <c r="C91" s="12"/>
      <c r="D91" s="12"/>
      <c r="E91" s="12"/>
      <c r="F91" s="12"/>
      <c r="M91" s="12"/>
      <c r="N91" s="12"/>
      <c r="O91" s="12"/>
      <c r="P91" s="12"/>
      <c r="Q91" s="12"/>
      <c r="R91" s="12"/>
    </row>
    <row r="92" spans="1:23">
      <c r="C92" s="13" t="s">
        <v>157</v>
      </c>
      <c r="D92" s="13"/>
      <c r="E92" s="13"/>
      <c r="F92" s="13"/>
      <c r="M92" s="13" t="s">
        <v>158</v>
      </c>
      <c r="N92" s="13"/>
      <c r="O92" s="13"/>
      <c r="P92" s="13"/>
      <c r="Q92" s="13"/>
      <c r="R92" s="13"/>
    </row>
    <row r="93" spans="1:23">
      <c r="C93" s="14" t="s">
        <v>159</v>
      </c>
      <c r="D93" s="14"/>
      <c r="E93" s="14"/>
      <c r="F93" s="14"/>
      <c r="M93" s="14" t="s">
        <v>151</v>
      </c>
      <c r="N93" s="14"/>
      <c r="O93" s="14"/>
      <c r="P93" s="14"/>
      <c r="Q93" s="14"/>
      <c r="R93" s="14"/>
    </row>
    <row r="94" spans="1:23">
      <c r="C94" s="14"/>
      <c r="D94" s="14"/>
      <c r="E94" s="14"/>
      <c r="F94" s="14"/>
      <c r="M94" s="14"/>
      <c r="N94" s="14"/>
      <c r="O94" s="14"/>
      <c r="P94" s="14"/>
      <c r="Q94" s="14"/>
      <c r="R94" s="14"/>
    </row>
    <row r="95" spans="1:23">
      <c r="C95" s="13" t="s">
        <v>160</v>
      </c>
      <c r="D95" s="13"/>
      <c r="E95" s="13"/>
      <c r="F95" s="13"/>
      <c r="M95" s="13" t="s">
        <v>161</v>
      </c>
      <c r="N95" s="13"/>
      <c r="O95" s="13"/>
      <c r="P95" s="13"/>
      <c r="Q95" s="13"/>
      <c r="R95" s="13"/>
    </row>
    <row r="96" spans="1:23">
      <c r="C96" s="13" t="s">
        <v>162</v>
      </c>
      <c r="D96" s="13"/>
      <c r="E96" s="13"/>
      <c r="F96" s="13"/>
      <c r="M96" s="13" t="s">
        <v>163</v>
      </c>
      <c r="N96" s="13"/>
      <c r="O96" s="13"/>
      <c r="P96" s="13"/>
      <c r="Q96" s="13"/>
      <c r="R96" s="13"/>
    </row>
    <row r="97" spans="3:18">
      <c r="C97" s="12"/>
      <c r="D97" s="12"/>
      <c r="E97" s="12"/>
      <c r="F97" s="12"/>
      <c r="M97" s="12"/>
      <c r="N97" s="12"/>
      <c r="O97" s="12"/>
      <c r="P97" s="12"/>
      <c r="Q97" s="12"/>
      <c r="R97" s="12"/>
    </row>
    <row r="98" spans="3:18">
      <c r="C98" s="13">
        <v>44841.606691465</v>
      </c>
      <c r="D98" s="13"/>
      <c r="E98" s="13"/>
      <c r="F98" s="13"/>
      <c r="M98" s="12"/>
      <c r="N98" s="12"/>
      <c r="O98" s="12"/>
      <c r="P98" s="12"/>
      <c r="Q98" s="12"/>
      <c r="R98" s="12"/>
    </row>
    <row r="99" spans="3:18">
      <c r="C99" s="14" t="s">
        <v>164</v>
      </c>
      <c r="D99" s="14"/>
      <c r="E99" s="14"/>
      <c r="F99" s="14"/>
      <c r="M99" s="12"/>
      <c r="N99" s="12"/>
      <c r="O99" s="12"/>
      <c r="P99" s="12"/>
      <c r="Q99" s="12"/>
      <c r="R99" s="12"/>
    </row>
  </sheetData>
  <mergeCells count="39"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87:F87"/>
    <mergeCell ref="M87:R87"/>
    <mergeCell ref="C88:F88"/>
    <mergeCell ref="M88:R88"/>
    <mergeCell ref="C89:F89"/>
    <mergeCell ref="M89:R89"/>
    <mergeCell ref="C90:F90"/>
    <mergeCell ref="M90:R90"/>
    <mergeCell ref="C91:F91"/>
    <mergeCell ref="M91:R91"/>
    <mergeCell ref="C92:F92"/>
    <mergeCell ref="M92:R92"/>
    <mergeCell ref="C93:F94"/>
    <mergeCell ref="M93:R94"/>
    <mergeCell ref="C95:F95"/>
    <mergeCell ref="M95:R95"/>
    <mergeCell ref="C96:F96"/>
    <mergeCell ref="M96:R96"/>
    <mergeCell ref="C97:F97"/>
    <mergeCell ref="M97:R97"/>
    <mergeCell ref="C98:F98"/>
    <mergeCell ref="M98:R98"/>
    <mergeCell ref="C99:F99"/>
    <mergeCell ref="M99:R99"/>
  </mergeCells>
  <pageMargins left="0.7" right="0.7" top="0.75" bottom="0.75" header="0.3" footer="0.3"/>
  <pageSetup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Общо</vt:lpstr>
      <vt:lpstr>Общо!Print_Titles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2022-10-07T14:33:38Z</dcterms:created>
  <dcterms:modified xsi:type="dcterms:W3CDTF">2022-10-26T06:38:11Z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</Properties>
</file>